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E4DA36E6-82AD-4ECA-BFD4-0A67F10F155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14" r:id="rId1"/>
    <sheet name="Keuzelijst" sheetId="15" state="hidden" r:id="rId2"/>
  </sheets>
  <definedNames>
    <definedName name="_xlnm._FilterDatabase" localSheetId="0" hidden="1">Checklist!$C$6:$F$151</definedName>
    <definedName name="_xlnm.Print_Area" localSheetId="0">Checklist!$B$2:$H$158</definedName>
    <definedName name="_xlnm.Print_Titles" localSheetId="0">Checklist!$2:$7</definedName>
    <definedName name="gegevensvalidatie">Checklist!$C$39:$C$39,Checklist!$C$72:$C$97,Checklist!$C$10:$C$38,Checklist!$C$40:$C$44,Checklist!$C$46:$C$50,Checklist!$C$52:$C$59,Checklist!$C$61:$C$64,Checklist!$C$99:$C$119,Checklist!$C$121:$C$128,Checklist!$C$132:$C$136,Checklist!$C$138:$C$144,Checklist!$C$66:$C$69</definedName>
    <definedName name="nrKeuze">tblKeuze[keuze]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9" i="14" l="1"/>
  <c r="C148" i="14"/>
  <c r="C147" i="14"/>
  <c r="A1" i="14"/>
  <c r="C150" i="14" l="1"/>
  <c r="C151" i="14" s="1"/>
  <c r="C15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Allacker</author>
  </authors>
  <commentList>
    <comment ref="B9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Karen Allacker:</t>
        </r>
        <r>
          <rPr>
            <sz val="9"/>
            <color indexed="81"/>
            <rFont val="Tahoma"/>
            <charset val="1"/>
          </rPr>
          <t xml:space="preserve">
wat is registers and diffusors?</t>
        </r>
      </text>
    </comment>
  </commentList>
</comments>
</file>

<file path=xl/sharedStrings.xml><?xml version="1.0" encoding="utf-8"?>
<sst xmlns="http://schemas.openxmlformats.org/spreadsheetml/2006/main" count="153" uniqueCount="153">
  <si>
    <t>Bouwkundig onderhoud</t>
  </si>
  <si>
    <t>Groenonderhoud</t>
  </si>
  <si>
    <t>Resultaat</t>
  </si>
  <si>
    <t>Is het aantal verbindingen beperkt tot een minimum en zijn deze verbindingen zo eenvoudig mogelijk?</t>
  </si>
  <si>
    <t>Bereikbaarheid</t>
  </si>
  <si>
    <t>Standaardisatie</t>
  </si>
  <si>
    <t>Robuust- &amp; stevigheid</t>
  </si>
  <si>
    <t>Marge voor de toekomst</t>
  </si>
  <si>
    <t>Algemeen</t>
  </si>
  <si>
    <t>Onderhoudsarme installaties voor een hoge bedrijfszekerheid en een beperkt onderhoud</t>
  </si>
  <si>
    <t>Onderhoudsvriendelijke installaties</t>
  </si>
  <si>
    <t>Zijn verlaagde plafonds of verhoogde vloeren makkelijk te demonteren voor onderhoud aan onderliggende installaties?</t>
  </si>
  <si>
    <t xml:space="preserve">Werd gekozen voor traaggroeiende planten? </t>
  </si>
  <si>
    <t>Is de plint van het gebouw beschermd tegen spatwater of afwasbaar?</t>
  </si>
  <si>
    <t>Sluit de waterdichting overal goed aan?</t>
  </si>
  <si>
    <t>Bezitten de dakranden en vensterbanken voldoende uitsprong/overhang?</t>
  </si>
  <si>
    <t>Bezit de binnenafwerking een uitstekende plint?</t>
  </si>
  <si>
    <t>Blijven de glaslatten goed bereikbaar?</t>
  </si>
  <si>
    <t>Zijn er voldoende controleputten?</t>
  </si>
  <si>
    <t>Zijn er terugslagkleppen?</t>
  </si>
  <si>
    <t>Worden kruisingen vermeden?</t>
  </si>
  <si>
    <t>Worden bultjes ter hoogte van de lasnaad vermeden?</t>
  </si>
  <si>
    <t>Is de sokkel (bereikbare onderste zone) impactbestendig? (autodeur, fiets, bal, …)</t>
  </si>
  <si>
    <t>Verhinderen deze beschermingen de bereikbaarheid voor onderhoud niet?</t>
  </si>
  <si>
    <t>Kunnen de materialen die blootgesteld worden aan regen goed opdrogen?</t>
  </si>
  <si>
    <t>Wordt vergroening van de materialen tegengegaan?</t>
  </si>
  <si>
    <t>Wordt vermeden dat insecten of dieren de materialen kunnen aantasten?</t>
  </si>
  <si>
    <t>Worden er inspectieluiken voorzien?</t>
  </si>
  <si>
    <t>Zijn de glaslatten nog bereikbaar?</t>
  </si>
  <si>
    <t>Zitten de glaslatten aan de binnenzijde / bereikbare zijde?</t>
  </si>
  <si>
    <t>Wordt verkleving en verlijming vermeden?</t>
  </si>
  <si>
    <t>Zijn er voldoende inspectieluiken in de schachten om zonder afbraak een leiding te kunnen toevoegen?</t>
  </si>
  <si>
    <t>Is de gebruiker bewust van de mogelijkheid of het gebrek aan bijregelen?</t>
  </si>
  <si>
    <t>Is er een overzichtelijk sleutelplan?</t>
  </si>
  <si>
    <t>Wordt toegang voor onbevoegden vermeden?</t>
  </si>
  <si>
    <t>Staan vochtsensoren dicht bij de bron van vocht?</t>
  </si>
  <si>
    <t>Staan thermostaten niet te dicht bij verwarmingselementen of buitendeuren?</t>
  </si>
  <si>
    <t>Staat de opwekker van warm water in het beschermd volume?</t>
  </si>
  <si>
    <t>Zijn de scharnieren goed bereikbaar om zonder druppen gesmeerd te worden?</t>
  </si>
  <si>
    <t>Zijn de geleiders van poorten goed bereikbaar om zonder druppen gesmeerd te worden?</t>
  </si>
  <si>
    <t>Wordt vermeden dat gebruikers iets op radiatoren zetten of er op steunen?</t>
  </si>
  <si>
    <t>Wordt vermeden dat gebruikers natte kleren of handdoeken op radiatoren laten drogen?</t>
  </si>
  <si>
    <t>Wordt vermeden dan lavabo's, baden en douches kunnen overstromen?</t>
  </si>
  <si>
    <t>Is de vloerafwerking aangepast aan het beoogde gebruik?</t>
  </si>
  <si>
    <t>Zijn wandoppervlaktes en hoeken beschermd tegen gebruiksschade?</t>
  </si>
  <si>
    <t>Wordt gebruik gemaakt van courante standaarden voor afmetingen?</t>
  </si>
  <si>
    <t>Wordt gebruik gemaakt van courante standaarden voor detaillering?</t>
  </si>
  <si>
    <t>Wordt gebruik gemaakt van courante standaarden voor verbindingen voor maximale compatibiliteit en vervangbaarheid?</t>
  </si>
  <si>
    <t>Kunnen ladders of andere hulpmiddelen om op de gewenste hoogte te geraken veilig geplaatst worden?</t>
  </si>
  <si>
    <t xml:space="preserve">Zijn technische ruimtes, verlaagde plafonds, verhoogde vloeren, leidingkokers en schachten voldoende groot om in toekomst mogelijke uitbreidingen te kunnen opvangen? </t>
  </si>
  <si>
    <t>Zijn bouwkundige onderdelen visueel inspecteerbaar?</t>
  </si>
  <si>
    <t>Zijn dakdoorvoeren bereikbaar voor onderhoud?</t>
  </si>
  <si>
    <t>Volgt iemand het gebruik en verbruik op en laat die tijdig bijregelen?</t>
  </si>
  <si>
    <t>Is er voldoende werkruimte rond de installaties en in technische ruimtes, met het oog op eenvoudige en efficiënte inspectie, onderhoud of vervanging?</t>
  </si>
  <si>
    <t>Kan de brandveiligheid gegarandeerd blijven bij aanpassingen?</t>
  </si>
  <si>
    <t>Vormen mogelijke gebreken aan waterleidingen of afvoeren geen risico voor technische installaties?</t>
  </si>
  <si>
    <t>Zijn wisselstukken gemakkelijk te verkrijgen?</t>
  </si>
  <si>
    <t>Is er een duidelijk plan met aanduiding van de technische ruimtes en welke technieken zich in welke ruimte bevinden?</t>
  </si>
  <si>
    <t>Zijn er logboeken aanwezig die de keuringen, inspecties en nazichten documenteren?</t>
  </si>
  <si>
    <t>Zijn de planten te onderhouden zonder bestrijdingsmiddelen?</t>
  </si>
  <si>
    <t>Is er een onderhouds- en beheersplan?</t>
  </si>
  <si>
    <t>LCC1    Onderhoudsvriendelijk ontwerpen</t>
  </si>
  <si>
    <t>Inschatting/ beoordeling per fase en aspect</t>
  </si>
  <si>
    <t>Prestatieniveau</t>
  </si>
  <si>
    <t>Robuuste en stevige detaillering, vermijden van risicovolle oplossingen</t>
  </si>
  <si>
    <t>Gebruik van slijtvaste materialen, bestendig tegen natuurelementen (bv. corrosie bij zeeklimaat, slagregen, fijn stof, …)</t>
  </si>
  <si>
    <t>Bereikbaarheid van alle te onderhouden bouwonderdelen (dakgoten, leidingen,…) voor inspectie en onderhoud</t>
  </si>
  <si>
    <t>Scheiding van afwerkingslagen (gelaagdheid) zodat elementen met verschillende levensduren gemonteerd en/of toegevoegd kunnen worden zonder schade aan de omringende materialen</t>
  </si>
  <si>
    <t>Afstemming van onderhoud en beheer op en met de toekomstige gebruiker</t>
  </si>
  <si>
    <t>Onderzoek naar consequenties van verschillende technische keuzes</t>
  </si>
  <si>
    <t>Bereikbaarheid en toegankelijkheid van alle installaties</t>
  </si>
  <si>
    <t>Vervanging van technische componenten en installaties</t>
  </si>
  <si>
    <t xml:space="preserve">Zijn de vloeren van technische ruimtes voorzien van een stofvrije vloerafwerking? </t>
  </si>
  <si>
    <t>Minimale behoefte aan technisch reinigen</t>
  </si>
  <si>
    <t>Zijn leidingnetten uitgevoerd met een minimum aan ontluchters?</t>
  </si>
  <si>
    <t>Zijn zelfsmerende lagers voorzien?</t>
  </si>
  <si>
    <t>Beperken uitwendige factoren</t>
  </si>
  <si>
    <t>Wordt voorkomen dat water op apparatuur kan lekken?</t>
  </si>
  <si>
    <t>Wordt voorkomen dat water in luchtkanalen kan blijven staan?</t>
  </si>
  <si>
    <t>Beperken installatie-eigen factoren</t>
  </si>
  <si>
    <t>Correcte plaatsing van sensoren</t>
  </si>
  <si>
    <t>Onderhoudsarme opstelling van de installatie</t>
  </si>
  <si>
    <t>Efficiënt, veilig en ergonomisch onderhoud</t>
  </si>
  <si>
    <t>Zijn frequent te onderhouden onderdelen binnen handbereik?</t>
  </si>
  <si>
    <t>Onderhoudsvriendelijke planten</t>
  </si>
  <si>
    <t>Zijn kleine oppervlaktes, die ander onderhoudsgereedschap vereisen, vermeden?</t>
  </si>
  <si>
    <t xml:space="preserve">Eenvoudig onderhoud met lage frequentie </t>
  </si>
  <si>
    <t xml:space="preserve">Zijn de planten in en buiten het gebouw eenvoudig te bewateren? </t>
  </si>
  <si>
    <t>Zijn de nodige putten, luiken, toegangen, enz. goed bereikbaar en bevinden ze zich op een comfortabele werkhoogte?</t>
  </si>
  <si>
    <t>Werd rekening gehouden met alle veiligheidsvoorschriften omtrent onderhoud?</t>
  </si>
  <si>
    <t>Zijn de planten niet giftig of trekken ze geen giftige planten of dieren aan?</t>
  </si>
  <si>
    <t>Bijvoorbeeld isolerende vloerafwerking bovenop vloerverwarming, gesloten geïsoleerde verlaagde plafonds bij betonkernactivering, …</t>
  </si>
  <si>
    <t>Bijvoorbeeld ventilatiekanalen die de nachtkoeling belemmeren.</t>
  </si>
  <si>
    <t xml:space="preserve">Worden de principes van de technieken uitgelegd aan alle gebruikers? </t>
  </si>
  <si>
    <t>Beschikbaarheid informatie</t>
  </si>
  <si>
    <t>Vervangbaarheid van gebroken ruiten</t>
  </si>
  <si>
    <t>Wordt horizontaal of hellend metselwerk vermeden?</t>
  </si>
  <si>
    <t>Zijn bereikbare afwerkingsmaterialen beschermd tegen voorspelbare gebruiksschade?</t>
  </si>
  <si>
    <t>Zijn de afmetingen van de ruimtes gekozen zodat dagdagelijks gebruik geen schade veroorzaakt?</t>
  </si>
  <si>
    <t xml:space="preserve">Zijn de verbindingen zoveel mogelijk reversibel (bv. geschroefd, kliksystemen, …)? </t>
  </si>
  <si>
    <t>Is er voldoende manoeuvreerruimte voor tools (schroevendraaier, boormachine, koevoet, …) en nieuw materiaal?</t>
  </si>
  <si>
    <t>Beoordeling</t>
  </si>
  <si>
    <t>uitstekend</t>
  </si>
  <si>
    <t>beter</t>
  </si>
  <si>
    <t>goed</t>
  </si>
  <si>
    <t>≥ 90%</t>
  </si>
  <si>
    <t>≥ 50%</t>
  </si>
  <si>
    <t>≥ 75%</t>
  </si>
  <si>
    <t>Wordt kromming van materialen vermeden, bijvoorbeeld door goed vastzetten of juist beweging toelaten?</t>
  </si>
  <si>
    <t>Gebruik van stevige materialen met weinig slijtage, beperking risico's gerelateerd aan zwakke materialen (dagdagelijks gebruik, vandalisme, graffiti, …)</t>
  </si>
  <si>
    <t>Def. ontwerp</t>
  </si>
  <si>
    <t>Aantal 'ja'</t>
  </si>
  <si>
    <t>Aantal 'neen'</t>
  </si>
  <si>
    <t>Aantal 'nvt'</t>
  </si>
  <si>
    <t>Aantal criteria die van toepassing zijn</t>
  </si>
  <si>
    <t>Percentage 'ja'</t>
  </si>
  <si>
    <t xml:space="preserve">Deze checklist geeft de meest prioritaire aandachtspunten weer voor onderhoud en herstellingen. Sommige eisen spreken andere duurzaamheidseisen tegen. De afweging van deze eisen is aan het ontwerpteam. </t>
  </si>
  <si>
    <t>&lt; Projectnaam &gt;</t>
  </si>
  <si>
    <t>neen</t>
  </si>
  <si>
    <t>keuze</t>
  </si>
  <si>
    <t>ja</t>
  </si>
  <si>
    <t>nvt</t>
  </si>
  <si>
    <t>Zijn de dakopstanden minstens 15 cm hoog?</t>
  </si>
  <si>
    <t>Zijn de ventilatiekanalen eenvoudig te reinigen? Bv. rond i.p.v. rechthoekig</t>
  </si>
  <si>
    <t>Minimale behoefte aan smeren, bijstellen, bijvullen, ontluchten,…</t>
  </si>
  <si>
    <t>Indien een aspect buiten de scope van een project valt (bv buitenaanleg) dan 'nvt' kiezen in het dropdown menu.</t>
  </si>
  <si>
    <t xml:space="preserve">Wordt stilstaand water op horizontale oppervlakten vermeden? </t>
  </si>
  <si>
    <t>Korte leidingnetten (riolering: regenwater, grijswater, …) met een beperkt aantal bochten</t>
  </si>
  <si>
    <t>Zijn er geen zones met geen/weinig passage of sociale controle waar er kans is op graffiti?</t>
  </si>
  <si>
    <t>Worden alle onbereikbare bochten van 90° opgesplitst in 2 bochten van 45°?</t>
  </si>
  <si>
    <t>Zijn de materialen in risicovolle zones reinigbaar na vandalisme met graffiti?</t>
  </si>
  <si>
    <t>Bijvoorbeeld brede gangen, kitchenettes waar je kan bewegen, parking met manoeuvreerruimte, brede toegangen indien gebruik met karren, …</t>
  </si>
  <si>
    <t>Is het gebruik van te poreuze materialen vermeden?</t>
  </si>
  <si>
    <t xml:space="preserve">Is per leiding/kanaal in de schachten duidelijk aangeduid wat er in zit, wat het nut is, van waar ze komt en waar ze naartoe gaat? </t>
  </si>
  <si>
    <t>Bijvoorbeeld ramen mogen niet open als de verwarming aan staat.</t>
  </si>
  <si>
    <t>Wordt de werking van technische installaties niet belemmerd door materialen?</t>
  </si>
  <si>
    <t>Zijn er in de technische ruimtes goede principeschema's die snel inzicht geven?</t>
  </si>
  <si>
    <t xml:space="preserve">Bijvoorbeeld voldoende breedte/hoge binnendeuren, gangen, trappen, ladders,... </t>
  </si>
  <si>
    <t>Zijn componenten gebruikt die geen naregelen behoeven?</t>
  </si>
  <si>
    <t>Zijn de planten onderhoudsvriendelijk (beheersbare waterbehoefte, robuustheid,…)?</t>
  </si>
  <si>
    <t xml:space="preserve">Is het onderhoud met eenvoudige onderhoudsmethodes mogelijk? </t>
  </si>
  <si>
    <t>Is een lage onderhoudsfrequentie voldoende om de groenaanleg in goede staat te houden?</t>
  </si>
  <si>
    <t>Zijn steile bermen vermeden?</t>
  </si>
  <si>
    <t>Zijn grasvlakten samenhangend en zonder obstakels ontworpen ?</t>
  </si>
  <si>
    <t>Onderhoud van technische installaties</t>
  </si>
  <si>
    <t>Kunnen (oude of nieuwe) toestellen eenvoudig binnen en buiten een technische ruimte gebracht worden?</t>
  </si>
  <si>
    <t>Wordt de werking van de ene technische installaties niet belemmerd door een andere technische installatie?</t>
  </si>
  <si>
    <t>Worden risicovolle zones zoals bijvoorbeeld platte daken gecompartimenteerd?</t>
  </si>
  <si>
    <t>Beperking van bouwverontreiniging</t>
  </si>
  <si>
    <t>Als een permanent geïnstalleerd ventilatiesysteem in werking is tijdens de bouw, moeten de filters aan het volgende voldoen:</t>
  </si>
  <si>
    <t>Voor het filteren van de afvoerlucht worden mediafilters met een PM10-verwijderingsgraad van ten minste 70% gebruikt.</t>
  </si>
  <si>
    <t>Alle filters worden vóór ingebruikname vervangen.</t>
  </si>
  <si>
    <t>Zijn de kanalen afgedicht en beschermd tegen mogelijke verontreiniging tijdens de bouw, en zijn deze gereinigd vóór de installatie van registers, roosters en diffusors.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</si>
</sst>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"/>
    <numFmt numFmtId="165" formatCode="0%;;"/>
  </numFmts>
  <fonts count="2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10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EB00"/>
      <name val="Calibri"/>
      <family val="2"/>
      <scheme val="minor"/>
    </font>
    <font>
      <b/>
      <sz val="11"/>
      <color rgb="FF72727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A6A5A5"/>
      <name val="Calibri"/>
      <family val="2"/>
      <scheme val="minor"/>
    </font>
    <font>
      <sz val="11"/>
      <color rgb="FFA6A5A5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EB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  <border>
      <left style="thin">
        <color indexed="64"/>
      </left>
      <right style="thin">
        <color rgb="FFD4D4D4"/>
      </right>
      <top/>
      <bottom/>
      <diagonal/>
    </border>
  </borders>
  <cellStyleXfs count="3">
    <xf numFmtId="0" fontId="0" fillId="0" borderId="0"/>
    <xf numFmtId="0" fontId="2" fillId="3" borderId="3">
      <alignment horizontal="left" vertical="top" wrapText="1" indent="5"/>
    </xf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9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left" vertical="top" indent="1"/>
    </xf>
    <xf numFmtId="0" fontId="0" fillId="0" borderId="0" xfId="0" applyAlignment="1">
      <alignment horizontal="left" wrapText="1" indent="5"/>
    </xf>
    <xf numFmtId="0" fontId="2" fillId="0" borderId="0" xfId="0" applyFont="1" applyBorder="1" applyAlignment="1" applyProtection="1">
      <alignment horizontal="left" vertical="top" wrapText="1" indent="5"/>
    </xf>
    <xf numFmtId="0" fontId="9" fillId="2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vertical="top" indent="1"/>
    </xf>
    <xf numFmtId="0" fontId="11" fillId="0" borderId="0" xfId="1" applyFont="1" applyFill="1" applyBorder="1" applyAlignment="1">
      <alignment horizontal="left" vertical="top" wrapText="1" indent="5"/>
    </xf>
    <xf numFmtId="0" fontId="0" fillId="0" borderId="0" xfId="0" applyFont="1" applyBorder="1" applyAlignment="1">
      <alignment horizontal="left" vertical="top" wrapText="1" indent="4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3" fillId="0" borderId="5" xfId="0" applyFont="1" applyFill="1" applyBorder="1" applyAlignment="1" applyProtection="1">
      <alignment horizontal="right" vertical="top" indent="1"/>
    </xf>
    <xf numFmtId="0" fontId="14" fillId="0" borderId="5" xfId="0" applyFont="1" applyFill="1" applyBorder="1" applyAlignment="1" applyProtection="1">
      <alignment horizontal="right" vertical="top" indent="1"/>
    </xf>
    <xf numFmtId="0" fontId="11" fillId="0" borderId="5" xfId="0" applyFont="1" applyFill="1" applyBorder="1" applyAlignment="1" applyProtection="1">
      <alignment vertical="top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18" fillId="0" borderId="0" xfId="2" applyFont="1" applyAlignment="1">
      <alignment horizontal="right" vertical="top"/>
    </xf>
    <xf numFmtId="0" fontId="19" fillId="0" borderId="0" xfId="0" applyFont="1" applyFill="1" applyBorder="1" applyAlignment="1" applyProtection="1">
      <alignment horizontal="right" vertical="top"/>
    </xf>
    <xf numFmtId="0" fontId="19" fillId="0" borderId="0" xfId="0" applyFont="1" applyAlignment="1">
      <alignment horizontal="right" vertical="top"/>
    </xf>
    <xf numFmtId="0" fontId="0" fillId="0" borderId="0" xfId="0" applyFont="1"/>
    <xf numFmtId="0" fontId="0" fillId="0" borderId="0" xfId="0" applyFont="1" applyBorder="1" applyAlignment="1" applyProtection="1">
      <alignment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5" xfId="0" applyFont="1" applyFill="1" applyBorder="1" applyAlignment="1" applyProtection="1">
      <alignment horizontal="right" vertical="top" indent="1"/>
    </xf>
    <xf numFmtId="0" fontId="22" fillId="0" borderId="0" xfId="0" applyFont="1" applyFill="1" applyBorder="1" applyAlignment="1" applyProtection="1">
      <alignment horizontal="left" vertical="top" indent="1"/>
    </xf>
    <xf numFmtId="0" fontId="21" fillId="0" borderId="5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right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5" fontId="2" fillId="0" borderId="8" xfId="0" applyNumberFormat="1" applyFont="1" applyFill="1" applyBorder="1" applyAlignment="1" applyProtection="1">
      <alignment horizontal="center" vertical="top"/>
    </xf>
    <xf numFmtId="165" fontId="4" fillId="4" borderId="8" xfId="0" applyNumberFormat="1" applyFont="1" applyFill="1" applyBorder="1" applyAlignment="1" applyProtection="1">
      <alignment horizontal="center" vertical="top"/>
    </xf>
    <xf numFmtId="0" fontId="0" fillId="0" borderId="4" xfId="0" applyFont="1" applyBorder="1" applyAlignment="1">
      <alignment horizontal="left" vertical="top" wrapText="1" indent="2"/>
    </xf>
    <xf numFmtId="0" fontId="0" fillId="0" borderId="5" xfId="0" applyFont="1" applyBorder="1" applyAlignment="1">
      <alignment horizontal="left" vertical="top" wrapText="1" indent="2"/>
    </xf>
    <xf numFmtId="0" fontId="21" fillId="0" borderId="5" xfId="1" applyFont="1" applyFill="1" applyBorder="1" applyAlignment="1">
      <alignment horizontal="left" vertical="top" wrapText="1" indent="3"/>
    </xf>
    <xf numFmtId="0" fontId="23" fillId="0" borderId="0" xfId="0" applyFont="1" applyAlignment="1">
      <alignment horizontal="right" vertical="top"/>
    </xf>
    <xf numFmtId="0" fontId="15" fillId="0" borderId="0" xfId="0" applyFont="1" applyFill="1" applyBorder="1" applyAlignment="1" applyProtection="1">
      <alignment vertical="top"/>
    </xf>
    <xf numFmtId="0" fontId="0" fillId="0" borderId="5" xfId="0" applyFont="1" applyFill="1" applyBorder="1" applyAlignment="1">
      <alignment horizontal="left" vertical="top" wrapText="1" indent="2"/>
    </xf>
    <xf numFmtId="0" fontId="11" fillId="0" borderId="4" xfId="0" applyFont="1" applyBorder="1" applyAlignment="1">
      <alignment horizontal="left" vertical="top" wrapText="1" indent="2"/>
    </xf>
    <xf numFmtId="0" fontId="11" fillId="0" borderId="4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wrapText="1" indent="5"/>
    </xf>
    <xf numFmtId="0" fontId="21" fillId="0" borderId="11" xfId="1" applyFont="1" applyFill="1" applyBorder="1" applyAlignment="1">
      <alignment horizontal="left" vertical="top" wrapText="1" indent="3"/>
    </xf>
    <xf numFmtId="0" fontId="11" fillId="0" borderId="5" xfId="0" applyFont="1" applyBorder="1" applyAlignment="1">
      <alignment horizontal="left" vertical="top" wrapText="1" indent="2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4" borderId="6" xfId="0" applyFont="1" applyFill="1" applyBorder="1" applyAlignment="1" applyProtection="1">
      <alignment vertical="top"/>
    </xf>
    <xf numFmtId="0" fontId="4" fillId="4" borderId="7" xfId="0" applyFont="1" applyFill="1" applyBorder="1" applyAlignment="1" applyProtection="1">
      <alignment vertical="top"/>
    </xf>
    <xf numFmtId="0" fontId="2" fillId="0" borderId="0" xfId="1" applyFill="1" applyBorder="1" applyAlignment="1">
      <alignment vertical="top"/>
    </xf>
    <xf numFmtId="0" fontId="3" fillId="5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6" borderId="5" xfId="0" applyFont="1" applyFill="1" applyBorder="1" applyAlignment="1">
      <alignment horizontal="left" vertical="top" wrapText="1"/>
    </xf>
    <xf numFmtId="0" fontId="0" fillId="6" borderId="5" xfId="0" applyFont="1" applyFill="1" applyBorder="1" applyAlignment="1">
      <alignment horizontal="left" vertical="top" wrapText="1" indent="2"/>
    </xf>
    <xf numFmtId="0" fontId="24" fillId="6" borderId="5" xfId="1" applyFont="1" applyFill="1" applyBorder="1" applyAlignment="1">
      <alignment horizontal="left" vertical="top" indent="3"/>
    </xf>
    <xf numFmtId="0" fontId="24" fillId="6" borderId="5" xfId="1" applyFont="1" applyFill="1" applyBorder="1" applyAlignment="1">
      <alignment horizontal="left" vertical="top" wrapText="1" indent="3"/>
    </xf>
  </cellXfs>
  <cellStyles count="3">
    <cellStyle name="extra onderdeel" xfId="1" xr:uid="{00000000-0005-0000-0000-000000000000}"/>
    <cellStyle name="Hyperlink" xfId="2" builtinId="8"/>
    <cellStyle name="Standaard" xfId="0" builtinId="0" customBuiltin="1"/>
  </cellStyles>
  <dxfs count="4">
    <dxf>
      <font>
        <color rgb="FFA7234C"/>
      </font>
      <fill>
        <patternFill>
          <bgColor rgb="FFFFEB00"/>
        </patternFill>
      </fill>
      <border>
        <left style="thin">
          <color rgb="FFFFEB00"/>
        </left>
        <right style="thin">
          <color rgb="FFFFEB00"/>
        </right>
        <top style="thin">
          <color rgb="FFFFEB00"/>
        </top>
        <bottom style="thin">
          <color rgb="FFFFEB0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5" tint="-0.499984740745262"/>
      </font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0" defaultTableStyle="TableStyleMedium2" defaultPivotStyle="PivotStyleLight16"/>
  <colors>
    <mruColors>
      <color rgb="FFFFEB00"/>
      <color rgb="FFA6A5A5"/>
      <color rgb="FF3C3D3C"/>
      <color rgb="FFA7234C"/>
      <color rgb="FFB7E14D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Keuze" displayName="tblKeuze" ref="B2:B5" totalsRowShown="0">
  <autoFilter ref="B2:B5" xr:uid="{00000000-0009-0000-0100-000001000000}"/>
  <tableColumns count="1">
    <tableColumn id="1" xr3:uid="{00000000-0010-0000-0000-000001000000}" name="keuz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XFC158"/>
  <sheetViews>
    <sheetView showGridLines="0" tabSelected="1" zoomScaleNormal="100" workbookViewId="0">
      <pane ySplit="6" topLeftCell="A152" activePane="bottomLeft" state="frozen"/>
      <selection pane="bottomLeft" activeCell="B96" sqref="B96"/>
    </sheetView>
  </sheetViews>
  <sheetFormatPr defaultColWidth="0" defaultRowHeight="14.4" zeroHeight="1" outlineLevelRow="1" x14ac:dyDescent="0.3"/>
  <cols>
    <col min="1" max="1" width="2.33203125" customWidth="1"/>
    <col min="2" max="2" width="102.6640625" customWidth="1"/>
    <col min="3" max="5" width="15.6640625" customWidth="1"/>
    <col min="6" max="8" width="15.6640625" hidden="1" customWidth="1"/>
    <col min="9" max="9" width="2.33203125" hidden="1" customWidth="1"/>
    <col min="10" max="10" width="2.6640625" hidden="1" customWidth="1"/>
    <col min="11" max="11" width="8.6640625" hidden="1" customWidth="1"/>
    <col min="12" max="16" width="0" hidden="1" customWidth="1"/>
    <col min="17" max="16384" width="8.6640625" hidden="1"/>
  </cols>
  <sheetData>
    <row r="1" spans="1:16383" s="2" customFormat="1" x14ac:dyDescent="0.3">
      <c r="A1" s="31" t="e">
        <f>gegevensvalidatie+gegevensvalidatie</f>
        <v>#VALUE!</v>
      </c>
      <c r="B1" s="25"/>
      <c r="C1" s="5"/>
      <c r="D1" s="5"/>
      <c r="E1" s="5"/>
      <c r="F1" s="5"/>
      <c r="G1" s="5"/>
      <c r="H1" s="5"/>
      <c r="I1" s="5"/>
      <c r="J1" s="36"/>
      <c r="K1" s="36"/>
      <c r="L1" s="36"/>
      <c r="M1" s="36"/>
      <c r="N1" s="36"/>
    </row>
    <row r="2" spans="1:16383" s="40" customFormat="1" ht="18" x14ac:dyDescent="0.3">
      <c r="A2" s="38"/>
      <c r="B2" s="17" t="s">
        <v>61</v>
      </c>
      <c r="C2" s="73" t="s">
        <v>117</v>
      </c>
      <c r="D2" s="73"/>
      <c r="E2" s="5"/>
      <c r="F2" s="5"/>
      <c r="G2" s="5"/>
      <c r="H2" s="39"/>
      <c r="I2" s="39"/>
      <c r="J2" s="39"/>
      <c r="K2" s="39"/>
      <c r="L2" s="39"/>
    </row>
    <row r="3" spans="1:16383" s="37" customFormat="1" ht="14.4" customHeight="1" x14ac:dyDescent="0.3">
      <c r="A3" s="31"/>
      <c r="B3" s="74" t="s">
        <v>116</v>
      </c>
      <c r="C3" s="74"/>
      <c r="D3" s="5"/>
      <c r="E3" s="5"/>
      <c r="F3" s="74"/>
      <c r="G3" s="74"/>
      <c r="H3" s="74"/>
      <c r="I3" s="5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  <c r="XFC3" s="31"/>
    </row>
    <row r="4" spans="1:16383" s="37" customFormat="1" x14ac:dyDescent="0.3">
      <c r="A4" s="31"/>
      <c r="B4" s="75" t="s">
        <v>125</v>
      </c>
      <c r="C4" s="75"/>
      <c r="D4" s="75"/>
      <c r="E4" s="75"/>
      <c r="F4" s="75"/>
      <c r="G4" s="75"/>
      <c r="H4" s="63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</row>
    <row r="5" spans="1:16383" s="1" customFormat="1" x14ac:dyDescent="0.3">
      <c r="A5" s="31"/>
      <c r="B5" s="18"/>
      <c r="C5" s="9"/>
      <c r="D5" s="9"/>
      <c r="E5" s="9"/>
      <c r="F5" s="9"/>
      <c r="G5" s="9"/>
      <c r="H5" s="9"/>
      <c r="I5" s="9"/>
      <c r="J5"/>
      <c r="K5"/>
      <c r="L5"/>
      <c r="M5"/>
      <c r="N5"/>
    </row>
    <row r="6" spans="1:16383" s="3" customFormat="1" x14ac:dyDescent="0.3">
      <c r="A6" s="31"/>
      <c r="B6" s="19" t="s">
        <v>62</v>
      </c>
      <c r="C6" s="7" t="s">
        <v>110</v>
      </c>
      <c r="D6" s="4"/>
      <c r="E6"/>
      <c r="F6"/>
      <c r="G6"/>
      <c r="H6"/>
      <c r="I6"/>
    </row>
    <row r="7" spans="1:16383" s="3" customFormat="1" x14ac:dyDescent="0.3">
      <c r="A7" s="31"/>
      <c r="B7" s="20"/>
      <c r="C7" s="4"/>
      <c r="D7" s="4"/>
      <c r="E7" s="4"/>
      <c r="F7" s="4"/>
      <c r="G7" s="4"/>
      <c r="H7"/>
      <c r="I7"/>
      <c r="J7"/>
      <c r="K7"/>
      <c r="L7"/>
    </row>
    <row r="8" spans="1:16383" s="6" customFormat="1" ht="18" x14ac:dyDescent="0.3">
      <c r="A8" s="33"/>
      <c r="B8" s="69" t="s">
        <v>0</v>
      </c>
      <c r="C8" s="69"/>
      <c r="D8" s="4"/>
      <c r="E8"/>
      <c r="F8"/>
      <c r="G8"/>
      <c r="H8"/>
      <c r="I8"/>
    </row>
    <row r="9" spans="1:16383" s="5" customFormat="1" x14ac:dyDescent="0.3">
      <c r="A9" s="34"/>
      <c r="B9" s="66" t="s">
        <v>6</v>
      </c>
      <c r="C9" s="67"/>
      <c r="D9" s="4"/>
      <c r="E9"/>
      <c r="F9"/>
      <c r="G9"/>
      <c r="H9"/>
      <c r="I9"/>
    </row>
    <row r="10" spans="1:16383" s="12" customFormat="1" outlineLevel="1" x14ac:dyDescent="0.3">
      <c r="A10" s="31"/>
      <c r="B10" s="64" t="s">
        <v>64</v>
      </c>
      <c r="C10" s="29"/>
      <c r="D10" s="4"/>
      <c r="E10"/>
      <c r="F10"/>
      <c r="G10"/>
      <c r="H10"/>
      <c r="I10"/>
    </row>
    <row r="11" spans="1:16383" s="2" customFormat="1" outlineLevel="1" x14ac:dyDescent="0.3">
      <c r="A11" s="31"/>
      <c r="B11" s="48" t="s">
        <v>14</v>
      </c>
      <c r="C11" s="60"/>
      <c r="D11" s="4"/>
      <c r="E11"/>
      <c r="F11"/>
      <c r="G11"/>
      <c r="H11"/>
      <c r="I11"/>
    </row>
    <row r="12" spans="1:16383" s="2" customFormat="1" outlineLevel="1" x14ac:dyDescent="0.3">
      <c r="A12" s="31"/>
      <c r="B12" s="48" t="s">
        <v>147</v>
      </c>
      <c r="C12" s="60"/>
      <c r="D12" s="4"/>
      <c r="E12"/>
      <c r="F12"/>
      <c r="G12"/>
      <c r="H12"/>
      <c r="I12"/>
    </row>
    <row r="13" spans="1:16383" s="2" customFormat="1" outlineLevel="1" x14ac:dyDescent="0.3">
      <c r="A13" s="31"/>
      <c r="B13" s="48" t="s">
        <v>13</v>
      </c>
      <c r="C13" s="60"/>
      <c r="D13" s="4"/>
      <c r="E13"/>
      <c r="F13"/>
      <c r="G13"/>
      <c r="H13"/>
      <c r="I13"/>
    </row>
    <row r="14" spans="1:16383" s="2" customFormat="1" outlineLevel="1" x14ac:dyDescent="0.3">
      <c r="A14" s="31"/>
      <c r="B14" s="48" t="s">
        <v>15</v>
      </c>
      <c r="C14" s="60"/>
      <c r="D14" s="4"/>
      <c r="E14"/>
      <c r="F14"/>
      <c r="G14"/>
      <c r="H14"/>
      <c r="I14"/>
    </row>
    <row r="15" spans="1:16383" s="2" customFormat="1" outlineLevel="1" x14ac:dyDescent="0.3">
      <c r="A15" s="31"/>
      <c r="B15" s="48" t="s">
        <v>122</v>
      </c>
      <c r="C15" s="60"/>
      <c r="D15" s="4"/>
      <c r="E15"/>
      <c r="F15"/>
      <c r="G15"/>
      <c r="H15"/>
      <c r="I15"/>
    </row>
    <row r="16" spans="1:16383" s="2" customFormat="1" outlineLevel="1" x14ac:dyDescent="0.3">
      <c r="A16" s="31"/>
      <c r="B16" s="48" t="s">
        <v>16</v>
      </c>
      <c r="C16" s="60"/>
      <c r="D16" s="4"/>
      <c r="E16"/>
      <c r="F16"/>
      <c r="G16"/>
      <c r="H16"/>
      <c r="I16"/>
    </row>
    <row r="17" spans="1:9" s="2" customFormat="1" outlineLevel="1" x14ac:dyDescent="0.3">
      <c r="A17" s="31"/>
      <c r="B17" s="48" t="s">
        <v>17</v>
      </c>
      <c r="C17" s="60"/>
      <c r="D17" s="4"/>
      <c r="E17"/>
      <c r="F17"/>
      <c r="G17"/>
      <c r="H17"/>
      <c r="I17"/>
    </row>
    <row r="18" spans="1:9" s="2" customFormat="1" outlineLevel="1" x14ac:dyDescent="0.3">
      <c r="A18" s="31"/>
      <c r="B18" s="48" t="s">
        <v>38</v>
      </c>
      <c r="C18" s="60"/>
      <c r="D18" s="4"/>
      <c r="E18"/>
      <c r="F18"/>
      <c r="G18"/>
      <c r="H18"/>
      <c r="I18"/>
    </row>
    <row r="19" spans="1:9" s="2" customFormat="1" outlineLevel="1" x14ac:dyDescent="0.3">
      <c r="A19" s="31"/>
      <c r="B19" s="48" t="s">
        <v>39</v>
      </c>
      <c r="C19" s="60"/>
      <c r="D19" s="4"/>
      <c r="E19"/>
      <c r="F19"/>
      <c r="G19"/>
      <c r="H19"/>
      <c r="I19"/>
    </row>
    <row r="20" spans="1:9" s="2" customFormat="1" outlineLevel="1" x14ac:dyDescent="0.3">
      <c r="A20" s="31"/>
      <c r="B20" s="48" t="s">
        <v>96</v>
      </c>
      <c r="C20" s="60"/>
      <c r="D20" s="4"/>
      <c r="E20"/>
      <c r="F20"/>
      <c r="G20"/>
      <c r="H20"/>
      <c r="I20"/>
    </row>
    <row r="21" spans="1:9" s="2" customFormat="1" outlineLevel="1" x14ac:dyDescent="0.3">
      <c r="A21" s="31"/>
      <c r="B21" s="48" t="s">
        <v>126</v>
      </c>
      <c r="C21" s="60"/>
      <c r="D21" s="4"/>
      <c r="E21"/>
      <c r="F21"/>
      <c r="G21"/>
      <c r="H21"/>
      <c r="I21"/>
    </row>
    <row r="22" spans="1:9" s="12" customFormat="1" outlineLevel="1" x14ac:dyDescent="0.3">
      <c r="A22" s="31"/>
      <c r="B22" s="64" t="s">
        <v>127</v>
      </c>
      <c r="C22" s="30"/>
      <c r="D22" s="4"/>
      <c r="E22"/>
      <c r="F22"/>
      <c r="G22"/>
      <c r="H22"/>
      <c r="I22"/>
    </row>
    <row r="23" spans="1:9" s="2" customFormat="1" outlineLevel="1" x14ac:dyDescent="0.3">
      <c r="A23" s="31"/>
      <c r="B23" s="48" t="s">
        <v>18</v>
      </c>
      <c r="C23" s="60"/>
      <c r="D23" s="4"/>
      <c r="E23"/>
      <c r="F23"/>
      <c r="G23"/>
      <c r="H23"/>
      <c r="I23"/>
    </row>
    <row r="24" spans="1:9" s="2" customFormat="1" outlineLevel="1" x14ac:dyDescent="0.3">
      <c r="A24" s="31"/>
      <c r="B24" s="48" t="s">
        <v>19</v>
      </c>
      <c r="C24" s="60"/>
      <c r="D24" s="4"/>
      <c r="E24"/>
      <c r="F24"/>
      <c r="G24"/>
      <c r="H24"/>
      <c r="I24"/>
    </row>
    <row r="25" spans="1:9" s="2" customFormat="1" outlineLevel="1" x14ac:dyDescent="0.3">
      <c r="A25" s="31"/>
      <c r="B25" s="48" t="s">
        <v>20</v>
      </c>
      <c r="C25" s="60"/>
      <c r="D25" s="4"/>
      <c r="E25"/>
      <c r="F25"/>
      <c r="G25"/>
      <c r="H25"/>
      <c r="I25"/>
    </row>
    <row r="26" spans="1:9" s="2" customFormat="1" outlineLevel="1" x14ac:dyDescent="0.3">
      <c r="A26" s="31"/>
      <c r="B26" s="54" t="s">
        <v>129</v>
      </c>
      <c r="C26" s="60"/>
      <c r="D26" s="4"/>
      <c r="E26"/>
      <c r="F26"/>
      <c r="G26"/>
      <c r="H26"/>
      <c r="I26"/>
    </row>
    <row r="27" spans="1:9" s="2" customFormat="1" outlineLevel="1" x14ac:dyDescent="0.3">
      <c r="A27" s="31"/>
      <c r="B27" s="48" t="s">
        <v>21</v>
      </c>
      <c r="C27" s="60"/>
      <c r="D27" s="4"/>
      <c r="E27"/>
      <c r="F27"/>
      <c r="G27"/>
      <c r="H27"/>
      <c r="I27"/>
    </row>
    <row r="28" spans="1:9" s="12" customFormat="1" ht="28.8" outlineLevel="1" x14ac:dyDescent="0.3">
      <c r="A28" s="31"/>
      <c r="B28" s="64" t="s">
        <v>109</v>
      </c>
      <c r="C28" s="30"/>
      <c r="D28" s="4"/>
      <c r="E28"/>
      <c r="F28"/>
      <c r="G28"/>
      <c r="H28"/>
      <c r="I28"/>
    </row>
    <row r="29" spans="1:9" s="2" customFormat="1" outlineLevel="1" x14ac:dyDescent="0.3">
      <c r="A29" s="31"/>
      <c r="B29" s="48" t="s">
        <v>22</v>
      </c>
      <c r="C29" s="60"/>
      <c r="D29" s="4"/>
      <c r="E29"/>
      <c r="F29"/>
      <c r="G29"/>
      <c r="H29"/>
      <c r="I29"/>
    </row>
    <row r="30" spans="1:9" s="2" customFormat="1" outlineLevel="1" x14ac:dyDescent="0.3">
      <c r="A30" s="31"/>
      <c r="B30" s="48" t="s">
        <v>108</v>
      </c>
      <c r="C30" s="60"/>
      <c r="D30" s="4"/>
      <c r="E30"/>
      <c r="F30"/>
      <c r="G30"/>
      <c r="H30"/>
      <c r="I30"/>
    </row>
    <row r="31" spans="1:9" s="2" customFormat="1" outlineLevel="1" x14ac:dyDescent="0.3">
      <c r="A31" s="31"/>
      <c r="B31" s="55" t="s">
        <v>128</v>
      </c>
      <c r="C31" s="60"/>
      <c r="D31" s="4"/>
      <c r="E31"/>
      <c r="F31"/>
      <c r="G31"/>
      <c r="H31"/>
      <c r="I31"/>
    </row>
    <row r="32" spans="1:9" s="2" customFormat="1" outlineLevel="1" x14ac:dyDescent="0.3">
      <c r="A32" s="31"/>
      <c r="B32" s="54" t="s">
        <v>130</v>
      </c>
      <c r="C32" s="60"/>
      <c r="D32" s="4"/>
      <c r="E32"/>
      <c r="F32"/>
      <c r="G32"/>
      <c r="H32"/>
      <c r="I32"/>
    </row>
    <row r="33" spans="1:9" s="2" customFormat="1" outlineLevel="1" x14ac:dyDescent="0.3">
      <c r="A33" s="31"/>
      <c r="B33" s="48" t="s">
        <v>97</v>
      </c>
      <c r="C33" s="60"/>
      <c r="D33" s="4"/>
      <c r="E33"/>
      <c r="F33"/>
      <c r="G33"/>
      <c r="H33"/>
      <c r="I33"/>
    </row>
    <row r="34" spans="1:9" s="2" customFormat="1" outlineLevel="1" x14ac:dyDescent="0.3">
      <c r="A34" s="31"/>
      <c r="B34" s="48" t="s">
        <v>23</v>
      </c>
      <c r="C34" s="60"/>
      <c r="D34" s="4"/>
      <c r="E34"/>
      <c r="F34"/>
      <c r="G34"/>
      <c r="H34"/>
      <c r="I34"/>
    </row>
    <row r="35" spans="1:9" s="2" customFormat="1" outlineLevel="1" x14ac:dyDescent="0.3">
      <c r="A35" s="31"/>
      <c r="B35" s="48" t="s">
        <v>43</v>
      </c>
      <c r="C35" s="60"/>
      <c r="D35" s="4"/>
      <c r="E35"/>
      <c r="F35"/>
      <c r="G35"/>
      <c r="H35"/>
      <c r="I35"/>
    </row>
    <row r="36" spans="1:9" s="2" customFormat="1" outlineLevel="1" x14ac:dyDescent="0.3">
      <c r="A36" s="31"/>
      <c r="B36" s="48" t="s">
        <v>44</v>
      </c>
      <c r="C36" s="61"/>
      <c r="D36" s="4"/>
      <c r="E36"/>
      <c r="F36"/>
      <c r="G36"/>
      <c r="H36"/>
      <c r="I36"/>
    </row>
    <row r="37" spans="1:9" s="2" customFormat="1" outlineLevel="1" x14ac:dyDescent="0.3">
      <c r="A37" s="31"/>
      <c r="B37" s="48" t="s">
        <v>98</v>
      </c>
      <c r="C37" s="70"/>
      <c r="D37" s="4"/>
      <c r="E37"/>
      <c r="F37"/>
      <c r="G37"/>
      <c r="H37"/>
      <c r="I37"/>
    </row>
    <row r="38" spans="1:9" s="16" customFormat="1" ht="28.8" outlineLevel="1" x14ac:dyDescent="0.3">
      <c r="A38" s="56"/>
      <c r="B38" s="58" t="s">
        <v>131</v>
      </c>
      <c r="C38" s="70"/>
      <c r="D38" s="4"/>
      <c r="E38" s="57"/>
      <c r="F38" s="57"/>
      <c r="G38" s="57"/>
      <c r="H38" s="57"/>
      <c r="I38" s="57"/>
    </row>
    <row r="39" spans="1:9" s="12" customFormat="1" ht="14.4" customHeight="1" outlineLevel="1" x14ac:dyDescent="0.3">
      <c r="A39" s="31"/>
      <c r="B39" s="76" t="s">
        <v>65</v>
      </c>
      <c r="C39" s="30"/>
      <c r="D39" s="4"/>
      <c r="E39"/>
      <c r="F39"/>
      <c r="G39"/>
      <c r="H39"/>
      <c r="I39"/>
    </row>
    <row r="40" spans="1:9" s="2" customFormat="1" outlineLevel="1" x14ac:dyDescent="0.3">
      <c r="A40" s="31"/>
      <c r="B40" s="48" t="s">
        <v>132</v>
      </c>
      <c r="C40" s="60"/>
      <c r="D40" s="4"/>
      <c r="E40"/>
      <c r="F40"/>
      <c r="G40"/>
      <c r="H40"/>
      <c r="I40"/>
    </row>
    <row r="41" spans="1:9" s="2" customFormat="1" outlineLevel="1" x14ac:dyDescent="0.3">
      <c r="A41" s="31"/>
      <c r="B41" s="48" t="s">
        <v>24</v>
      </c>
      <c r="C41" s="60"/>
      <c r="D41" s="4"/>
      <c r="E41"/>
      <c r="F41"/>
      <c r="G41"/>
      <c r="H41"/>
      <c r="I41"/>
    </row>
    <row r="42" spans="1:9" s="2" customFormat="1" outlineLevel="1" x14ac:dyDescent="0.3">
      <c r="A42" s="31"/>
      <c r="B42" s="48" t="s">
        <v>26</v>
      </c>
      <c r="C42" s="60"/>
      <c r="D42" s="4"/>
      <c r="E42"/>
      <c r="F42"/>
      <c r="G42"/>
      <c r="H42"/>
      <c r="I42"/>
    </row>
    <row r="43" spans="1:9" s="2" customFormat="1" outlineLevel="1" x14ac:dyDescent="0.3">
      <c r="A43" s="31"/>
      <c r="B43" s="48" t="s">
        <v>25</v>
      </c>
      <c r="C43" s="60"/>
      <c r="D43" s="4"/>
      <c r="E43"/>
      <c r="F43"/>
      <c r="G43"/>
      <c r="H43"/>
      <c r="I43"/>
    </row>
    <row r="44" spans="1:9" s="5" customFormat="1" outlineLevel="1" x14ac:dyDescent="0.3">
      <c r="A44" s="31"/>
      <c r="B44" s="21"/>
      <c r="C44" s="3"/>
      <c r="D44" s="4"/>
      <c r="E44"/>
      <c r="F44"/>
      <c r="G44"/>
      <c r="H44"/>
      <c r="I44"/>
    </row>
    <row r="45" spans="1:9" s="5" customFormat="1" x14ac:dyDescent="0.3">
      <c r="A45" s="34"/>
      <c r="B45" s="66" t="s">
        <v>5</v>
      </c>
      <c r="C45" s="67"/>
      <c r="D45" s="4"/>
      <c r="E45"/>
      <c r="F45"/>
      <c r="G45"/>
      <c r="H45"/>
      <c r="I45"/>
    </row>
    <row r="46" spans="1:9" s="2" customFormat="1" outlineLevel="1" x14ac:dyDescent="0.3">
      <c r="A46" s="34"/>
      <c r="B46" s="49" t="s">
        <v>45</v>
      </c>
      <c r="C46" s="60"/>
      <c r="D46" s="4"/>
      <c r="E46"/>
      <c r="F46"/>
      <c r="G46"/>
      <c r="H46"/>
      <c r="I46"/>
    </row>
    <row r="47" spans="1:9" s="2" customFormat="1" ht="28.8" outlineLevel="1" x14ac:dyDescent="0.3">
      <c r="A47" s="31"/>
      <c r="B47" s="49" t="s">
        <v>47</v>
      </c>
      <c r="C47" s="60"/>
      <c r="D47" s="4"/>
      <c r="E47"/>
      <c r="F47"/>
      <c r="G47"/>
      <c r="H47"/>
      <c r="I47"/>
    </row>
    <row r="48" spans="1:9" s="2" customFormat="1" outlineLevel="1" x14ac:dyDescent="0.3">
      <c r="A48" s="31"/>
      <c r="B48" s="49" t="s">
        <v>3</v>
      </c>
      <c r="C48" s="60"/>
      <c r="D48" s="4"/>
      <c r="E48"/>
      <c r="F48"/>
      <c r="G48"/>
      <c r="H48"/>
      <c r="I48"/>
    </row>
    <row r="49" spans="1:9" s="2" customFormat="1" outlineLevel="1" x14ac:dyDescent="0.3">
      <c r="A49" s="31"/>
      <c r="B49" s="49" t="s">
        <v>46</v>
      </c>
      <c r="C49" s="60"/>
      <c r="D49" s="4"/>
      <c r="E49"/>
      <c r="F49"/>
      <c r="G49"/>
      <c r="H49"/>
      <c r="I49"/>
    </row>
    <row r="50" spans="1:9" s="5" customFormat="1" outlineLevel="1" x14ac:dyDescent="0.3">
      <c r="A50" s="31"/>
      <c r="B50" s="22"/>
      <c r="C50" s="10"/>
      <c r="D50" s="4"/>
      <c r="E50"/>
      <c r="F50"/>
      <c r="G50"/>
      <c r="H50"/>
      <c r="I50"/>
    </row>
    <row r="51" spans="1:9" s="5" customFormat="1" x14ac:dyDescent="0.3">
      <c r="A51" s="34"/>
      <c r="B51" s="66" t="s">
        <v>4</v>
      </c>
      <c r="C51" s="67"/>
      <c r="D51" s="4"/>
      <c r="E51"/>
      <c r="F51"/>
      <c r="G51"/>
      <c r="H51"/>
      <c r="I51"/>
    </row>
    <row r="52" spans="1:9" s="12" customFormat="1" outlineLevel="1" x14ac:dyDescent="0.3">
      <c r="A52" s="34"/>
      <c r="B52" s="65" t="s">
        <v>66</v>
      </c>
      <c r="C52" s="29"/>
      <c r="D52" s="4"/>
      <c r="E52"/>
      <c r="F52"/>
      <c r="G52"/>
      <c r="H52"/>
      <c r="I52"/>
    </row>
    <row r="53" spans="1:9" s="2" customFormat="1" outlineLevel="1" x14ac:dyDescent="0.3">
      <c r="A53" s="31"/>
      <c r="B53" s="49" t="s">
        <v>48</v>
      </c>
      <c r="C53" s="60"/>
      <c r="D53" s="4"/>
      <c r="E53"/>
      <c r="F53"/>
      <c r="G53"/>
      <c r="H53"/>
      <c r="I53"/>
    </row>
    <row r="54" spans="1:9" s="2" customFormat="1" outlineLevel="1" x14ac:dyDescent="0.3">
      <c r="A54" s="31"/>
      <c r="B54" s="49" t="s">
        <v>50</v>
      </c>
      <c r="C54" s="60"/>
      <c r="D54" s="4"/>
      <c r="E54"/>
      <c r="F54"/>
      <c r="G54"/>
      <c r="H54"/>
      <c r="I54"/>
    </row>
    <row r="55" spans="1:9" s="2" customFormat="1" outlineLevel="1" x14ac:dyDescent="0.3">
      <c r="A55" s="31"/>
      <c r="B55" s="49" t="s">
        <v>27</v>
      </c>
      <c r="C55" s="60"/>
      <c r="D55" s="4"/>
      <c r="E55"/>
      <c r="F55"/>
      <c r="G55"/>
      <c r="H55"/>
      <c r="I55"/>
    </row>
    <row r="56" spans="1:9" s="2" customFormat="1" outlineLevel="1" x14ac:dyDescent="0.3">
      <c r="A56" s="31"/>
      <c r="B56" s="49" t="s">
        <v>51</v>
      </c>
      <c r="C56" s="60"/>
      <c r="D56" s="4"/>
      <c r="E56"/>
      <c r="F56"/>
      <c r="G56"/>
      <c r="H56"/>
      <c r="I56"/>
    </row>
    <row r="57" spans="1:9" s="12" customFormat="1" outlineLevel="1" x14ac:dyDescent="0.3">
      <c r="A57" s="31"/>
      <c r="B57" s="65" t="s">
        <v>95</v>
      </c>
      <c r="C57" s="29"/>
      <c r="D57" s="4"/>
      <c r="E57"/>
      <c r="F57"/>
      <c r="G57"/>
      <c r="H57"/>
      <c r="I57"/>
    </row>
    <row r="58" spans="1:9" s="2" customFormat="1" outlineLevel="1" x14ac:dyDescent="0.3">
      <c r="A58" s="31"/>
      <c r="B58" s="49" t="s">
        <v>28</v>
      </c>
      <c r="C58" s="60"/>
      <c r="D58" s="4"/>
      <c r="E58"/>
      <c r="F58"/>
      <c r="G58"/>
      <c r="H58"/>
      <c r="I58"/>
    </row>
    <row r="59" spans="1:9" s="2" customFormat="1" outlineLevel="1" x14ac:dyDescent="0.3">
      <c r="A59" s="31"/>
      <c r="B59" s="49" t="s">
        <v>29</v>
      </c>
      <c r="C59" s="60"/>
      <c r="D59" s="4"/>
      <c r="E59"/>
      <c r="F59"/>
      <c r="G59"/>
      <c r="H59"/>
      <c r="I59"/>
    </row>
    <row r="60" spans="1:9" s="12" customFormat="1" ht="14.4" customHeight="1" outlineLevel="1" x14ac:dyDescent="0.3">
      <c r="A60" s="31"/>
      <c r="B60" s="78" t="s">
        <v>67</v>
      </c>
      <c r="C60" s="77"/>
      <c r="D60" s="4"/>
      <c r="E60"/>
      <c r="F60"/>
      <c r="G60"/>
      <c r="H60"/>
      <c r="I60"/>
    </row>
    <row r="61" spans="1:9" s="2" customFormat="1" outlineLevel="1" x14ac:dyDescent="0.3">
      <c r="A61" s="31"/>
      <c r="B61" s="49" t="s">
        <v>30</v>
      </c>
      <c r="C61" s="60"/>
      <c r="D61" s="4"/>
      <c r="E61"/>
      <c r="F61"/>
      <c r="G61"/>
      <c r="H61"/>
      <c r="I61"/>
    </row>
    <row r="62" spans="1:9" s="2" customFormat="1" outlineLevel="1" x14ac:dyDescent="0.3">
      <c r="A62" s="31"/>
      <c r="B62" s="49" t="s">
        <v>99</v>
      </c>
      <c r="C62" s="60"/>
      <c r="D62" s="4"/>
      <c r="E62"/>
      <c r="F62"/>
      <c r="G62"/>
      <c r="H62"/>
      <c r="I62"/>
    </row>
    <row r="63" spans="1:9" s="2" customFormat="1" outlineLevel="1" x14ac:dyDescent="0.3">
      <c r="A63" s="31"/>
      <c r="B63" s="49" t="s">
        <v>100</v>
      </c>
      <c r="C63" s="60"/>
      <c r="D63" s="4"/>
      <c r="E63"/>
      <c r="F63"/>
      <c r="G63"/>
      <c r="H63"/>
      <c r="I63"/>
    </row>
    <row r="64" spans="1:9" s="2" customFormat="1" outlineLevel="1" x14ac:dyDescent="0.3">
      <c r="A64" s="31"/>
      <c r="B64" s="21"/>
      <c r="C64" s="3"/>
      <c r="D64" s="4"/>
      <c r="E64"/>
      <c r="F64"/>
      <c r="G64"/>
      <c r="H64"/>
      <c r="I64"/>
    </row>
    <row r="65" spans="1:9" s="5" customFormat="1" x14ac:dyDescent="0.3">
      <c r="A65" s="34"/>
      <c r="B65" s="66" t="s">
        <v>7</v>
      </c>
      <c r="C65" s="67"/>
      <c r="D65" s="4"/>
      <c r="E65"/>
      <c r="F65"/>
      <c r="G65"/>
      <c r="H65"/>
      <c r="I65"/>
    </row>
    <row r="66" spans="1:9" s="2" customFormat="1" ht="28.8" outlineLevel="1" x14ac:dyDescent="0.3">
      <c r="A66" s="34"/>
      <c r="B66" s="49" t="s">
        <v>49</v>
      </c>
      <c r="C66" s="60"/>
      <c r="D66" s="4"/>
      <c r="E66"/>
      <c r="F66"/>
      <c r="G66"/>
      <c r="H66"/>
      <c r="I66"/>
    </row>
    <row r="67" spans="1:9" s="2" customFormat="1" outlineLevel="1" x14ac:dyDescent="0.3">
      <c r="A67" s="31"/>
      <c r="B67" s="49" t="s">
        <v>31</v>
      </c>
      <c r="C67" s="60"/>
      <c r="D67" s="4"/>
      <c r="E67"/>
      <c r="F67"/>
      <c r="G67"/>
      <c r="H67"/>
      <c r="I67"/>
    </row>
    <row r="68" spans="1:9" s="2" customFormat="1" outlineLevel="1" x14ac:dyDescent="0.3">
      <c r="A68" s="31"/>
      <c r="B68" s="49" t="s">
        <v>54</v>
      </c>
      <c r="C68" s="60"/>
      <c r="D68" s="4"/>
      <c r="E68"/>
      <c r="F68"/>
      <c r="G68"/>
      <c r="H68"/>
      <c r="I68"/>
    </row>
    <row r="69" spans="1:9" s="2" customFormat="1" x14ac:dyDescent="0.3">
      <c r="A69" s="31"/>
      <c r="B69" s="23"/>
      <c r="C69" s="10"/>
      <c r="D69" s="4"/>
      <c r="E69"/>
      <c r="F69"/>
      <c r="G69"/>
      <c r="H69"/>
      <c r="I69"/>
    </row>
    <row r="70" spans="1:9" s="6" customFormat="1" ht="18" x14ac:dyDescent="0.3">
      <c r="A70" s="33"/>
      <c r="B70" s="69" t="s">
        <v>144</v>
      </c>
      <c r="C70" s="69"/>
      <c r="D70" s="4"/>
      <c r="E70"/>
      <c r="F70"/>
      <c r="G70"/>
      <c r="H70"/>
      <c r="I70"/>
    </row>
    <row r="71" spans="1:9" s="5" customFormat="1" x14ac:dyDescent="0.3">
      <c r="A71" s="34"/>
      <c r="B71" s="66" t="s">
        <v>8</v>
      </c>
      <c r="C71" s="67"/>
      <c r="D71" s="4"/>
      <c r="E71"/>
      <c r="F71"/>
      <c r="G71"/>
      <c r="H71"/>
      <c r="I71"/>
    </row>
    <row r="72" spans="1:9" s="12" customFormat="1" outlineLevel="1" x14ac:dyDescent="0.3">
      <c r="A72" s="34"/>
      <c r="B72" s="65" t="s">
        <v>68</v>
      </c>
      <c r="C72" s="29"/>
      <c r="D72" s="4"/>
      <c r="E72"/>
      <c r="F72"/>
      <c r="G72"/>
      <c r="H72"/>
      <c r="I72"/>
    </row>
    <row r="73" spans="1:9" s="2" customFormat="1" outlineLevel="1" x14ac:dyDescent="0.3">
      <c r="A73" s="31"/>
      <c r="B73" s="49" t="s">
        <v>32</v>
      </c>
      <c r="C73" s="60"/>
      <c r="D73" s="4"/>
      <c r="E73"/>
      <c r="F73"/>
      <c r="G73"/>
      <c r="H73"/>
      <c r="I73"/>
    </row>
    <row r="74" spans="1:9" s="2" customFormat="1" outlineLevel="1" x14ac:dyDescent="0.3">
      <c r="A74" s="31"/>
      <c r="B74" s="49" t="s">
        <v>52</v>
      </c>
      <c r="C74" s="61"/>
      <c r="D74" s="4"/>
      <c r="E74"/>
      <c r="F74"/>
      <c r="G74"/>
      <c r="H74"/>
      <c r="I74"/>
    </row>
    <row r="75" spans="1:9" s="2" customFormat="1" outlineLevel="1" x14ac:dyDescent="0.3">
      <c r="A75" s="31"/>
      <c r="B75" s="49" t="s">
        <v>93</v>
      </c>
      <c r="C75" s="70"/>
      <c r="D75" s="4"/>
      <c r="E75"/>
      <c r="F75"/>
      <c r="G75"/>
      <c r="H75"/>
      <c r="I75"/>
    </row>
    <row r="76" spans="1:9" s="16" customFormat="1" outlineLevel="1" x14ac:dyDescent="0.3">
      <c r="A76" s="32"/>
      <c r="B76" s="50" t="s">
        <v>134</v>
      </c>
      <c r="C76" s="70"/>
      <c r="D76" s="4"/>
      <c r="E76" s="15"/>
      <c r="F76" s="15"/>
      <c r="G76" s="15"/>
      <c r="H76" s="15"/>
      <c r="I76" s="15"/>
    </row>
    <row r="77" spans="1:9" s="12" customFormat="1" outlineLevel="1" x14ac:dyDescent="0.3">
      <c r="A77" s="31"/>
      <c r="B77" s="65" t="s">
        <v>69</v>
      </c>
      <c r="C77" s="29"/>
      <c r="D77" s="4"/>
      <c r="E77"/>
      <c r="F77"/>
      <c r="G77"/>
      <c r="H77"/>
      <c r="I77"/>
    </row>
    <row r="78" spans="1:9" s="2" customFormat="1" outlineLevel="1" x14ac:dyDescent="0.3">
      <c r="A78" s="31"/>
      <c r="B78" s="49" t="s">
        <v>135</v>
      </c>
      <c r="C78" s="70"/>
      <c r="D78" s="4"/>
      <c r="E78"/>
      <c r="F78"/>
      <c r="G78"/>
      <c r="H78"/>
      <c r="I78"/>
    </row>
    <row r="79" spans="1:9" s="16" customFormat="1" ht="28.8" outlineLevel="1" x14ac:dyDescent="0.3">
      <c r="A79" s="32"/>
      <c r="B79" s="50" t="s">
        <v>91</v>
      </c>
      <c r="C79" s="70"/>
      <c r="D79" s="4"/>
      <c r="E79" s="15"/>
      <c r="F79" s="15"/>
      <c r="G79" s="15"/>
      <c r="H79" s="15"/>
      <c r="I79" s="15"/>
    </row>
    <row r="80" spans="1:9" s="2" customFormat="1" outlineLevel="1" x14ac:dyDescent="0.3">
      <c r="A80" s="31"/>
      <c r="B80" s="49" t="s">
        <v>146</v>
      </c>
      <c r="C80" s="70"/>
      <c r="D80" s="4"/>
      <c r="E80"/>
      <c r="F80"/>
      <c r="G80"/>
      <c r="H80"/>
      <c r="I80"/>
    </row>
    <row r="81" spans="1:9" s="16" customFormat="1" outlineLevel="1" x14ac:dyDescent="0.3">
      <c r="A81" s="32"/>
      <c r="B81" s="50" t="s">
        <v>92</v>
      </c>
      <c r="C81" s="70"/>
      <c r="D81" s="4"/>
      <c r="E81" s="15"/>
      <c r="F81" s="15"/>
      <c r="G81" s="15"/>
      <c r="H81" s="15"/>
      <c r="I81" s="15"/>
    </row>
    <row r="82" spans="1:9" s="12" customFormat="1" outlineLevel="1" x14ac:dyDescent="0.3">
      <c r="A82" s="31"/>
      <c r="B82" s="65" t="s">
        <v>70</v>
      </c>
      <c r="C82" s="29"/>
      <c r="D82" s="4"/>
      <c r="E82"/>
      <c r="F82"/>
      <c r="G82"/>
      <c r="H82"/>
      <c r="I82"/>
    </row>
    <row r="83" spans="1:9" s="2" customFormat="1" ht="28.8" customHeight="1" outlineLevel="1" x14ac:dyDescent="0.3">
      <c r="A83" s="31"/>
      <c r="B83" s="53" t="s">
        <v>88</v>
      </c>
      <c r="C83" s="60"/>
      <c r="D83" s="4"/>
      <c r="E83"/>
      <c r="F83"/>
      <c r="G83"/>
      <c r="H83"/>
      <c r="I83"/>
    </row>
    <row r="84" spans="1:9" s="2" customFormat="1" outlineLevel="1" x14ac:dyDescent="0.3">
      <c r="A84" s="31"/>
      <c r="B84" s="53" t="s">
        <v>11</v>
      </c>
      <c r="C84" s="60"/>
      <c r="D84" s="4"/>
      <c r="E84"/>
      <c r="F84"/>
      <c r="G84"/>
      <c r="H84"/>
      <c r="I84"/>
    </row>
    <row r="85" spans="1:9" s="2" customFormat="1" outlineLevel="1" x14ac:dyDescent="0.3">
      <c r="A85" s="31"/>
      <c r="B85" s="49" t="s">
        <v>33</v>
      </c>
      <c r="C85" s="60"/>
      <c r="D85" s="4"/>
      <c r="E85"/>
      <c r="F85"/>
      <c r="G85"/>
      <c r="H85"/>
      <c r="I85"/>
    </row>
    <row r="86" spans="1:9" s="2" customFormat="1" ht="28.8" customHeight="1" outlineLevel="1" x14ac:dyDescent="0.3">
      <c r="A86" s="31"/>
      <c r="B86" s="49" t="s">
        <v>57</v>
      </c>
      <c r="C86" s="60"/>
      <c r="D86" s="4"/>
      <c r="E86"/>
      <c r="F86"/>
      <c r="G86"/>
      <c r="H86"/>
      <c r="I86"/>
    </row>
    <row r="87" spans="1:9" s="2" customFormat="1" outlineLevel="1" x14ac:dyDescent="0.3">
      <c r="A87" s="31"/>
      <c r="B87" s="49" t="s">
        <v>34</v>
      </c>
      <c r="C87" s="60"/>
      <c r="D87" s="4"/>
      <c r="E87"/>
      <c r="F87"/>
      <c r="G87"/>
      <c r="H87"/>
      <c r="I87"/>
    </row>
    <row r="88" spans="1:9" s="12" customFormat="1" outlineLevel="1" x14ac:dyDescent="0.3">
      <c r="A88" s="31"/>
      <c r="B88" s="65" t="s">
        <v>71</v>
      </c>
      <c r="C88" s="29"/>
      <c r="D88" s="4"/>
      <c r="E88"/>
      <c r="F88"/>
      <c r="G88"/>
      <c r="H88"/>
      <c r="I88"/>
    </row>
    <row r="89" spans="1:9" s="2" customFormat="1" outlineLevel="1" x14ac:dyDescent="0.3">
      <c r="A89" s="31"/>
      <c r="B89" s="49" t="s">
        <v>145</v>
      </c>
      <c r="C89" s="71"/>
      <c r="D89" s="4"/>
      <c r="E89"/>
      <c r="F89"/>
      <c r="G89"/>
      <c r="H89"/>
      <c r="I89"/>
    </row>
    <row r="90" spans="1:9" s="16" customFormat="1" outlineLevel="1" x14ac:dyDescent="0.3">
      <c r="A90" s="32"/>
      <c r="B90" s="50" t="s">
        <v>137</v>
      </c>
      <c r="C90" s="72"/>
      <c r="D90" s="4"/>
      <c r="E90" s="15"/>
      <c r="F90" s="15"/>
      <c r="G90" s="15"/>
      <c r="H90" s="15"/>
      <c r="I90" s="15"/>
    </row>
    <row r="91" spans="1:9" s="2" customFormat="1" ht="28.8" outlineLevel="1" x14ac:dyDescent="0.3">
      <c r="A91" s="31"/>
      <c r="B91" s="49" t="s">
        <v>53</v>
      </c>
      <c r="C91" s="62"/>
      <c r="D91" s="4"/>
      <c r="E91"/>
      <c r="F91"/>
      <c r="G91"/>
      <c r="H91"/>
      <c r="I91"/>
    </row>
    <row r="92" spans="1:9" s="12" customFormat="1" outlineLevel="1" x14ac:dyDescent="0.3">
      <c r="A92" s="31"/>
      <c r="B92" s="79" t="s">
        <v>148</v>
      </c>
      <c r="C92" s="29"/>
      <c r="D92" s="4"/>
      <c r="E92"/>
      <c r="F92"/>
      <c r="G92"/>
      <c r="H92"/>
      <c r="I92"/>
    </row>
    <row r="93" spans="1:9" s="2" customFormat="1" ht="28.8" outlineLevel="1" x14ac:dyDescent="0.3">
      <c r="A93" s="31"/>
      <c r="B93" s="80" t="s">
        <v>152</v>
      </c>
      <c r="C93" s="70"/>
      <c r="D93" s="4"/>
      <c r="E93"/>
      <c r="F93"/>
      <c r="G93"/>
      <c r="H93"/>
      <c r="I93"/>
    </row>
    <row r="94" spans="1:9" s="16" customFormat="1" ht="28.8" outlineLevel="1" x14ac:dyDescent="0.3">
      <c r="A94" s="32"/>
      <c r="B94" s="80" t="s">
        <v>149</v>
      </c>
      <c r="C94" s="4"/>
      <c r="D94" s="4"/>
      <c r="E94" s="15"/>
      <c r="F94" s="15"/>
      <c r="G94" s="15"/>
      <c r="H94" s="15"/>
      <c r="I94" s="15"/>
    </row>
    <row r="95" spans="1:9" s="2" customFormat="1" outlineLevel="1" x14ac:dyDescent="0.3">
      <c r="A95" s="31"/>
      <c r="B95" s="81" t="s">
        <v>150</v>
      </c>
      <c r="C95" s="60"/>
      <c r="D95" s="4"/>
      <c r="E95"/>
      <c r="F95"/>
      <c r="G95"/>
      <c r="H95"/>
      <c r="I95"/>
    </row>
    <row r="96" spans="1:9" s="2" customFormat="1" outlineLevel="1" x14ac:dyDescent="0.3">
      <c r="A96" s="31"/>
      <c r="B96" s="82" t="s">
        <v>151</v>
      </c>
      <c r="C96" s="62"/>
      <c r="D96" s="4"/>
      <c r="E96"/>
      <c r="F96"/>
      <c r="G96"/>
      <c r="H96"/>
      <c r="I96"/>
    </row>
    <row r="97" spans="1:9" s="5" customFormat="1" outlineLevel="1" x14ac:dyDescent="0.3">
      <c r="A97" s="31"/>
      <c r="B97" s="24"/>
      <c r="C97" s="3"/>
      <c r="D97" s="4"/>
      <c r="E97"/>
      <c r="F97"/>
      <c r="G97"/>
      <c r="H97"/>
      <c r="I97"/>
    </row>
    <row r="98" spans="1:9" s="5" customFormat="1" x14ac:dyDescent="0.3">
      <c r="A98" s="34"/>
      <c r="B98" s="66" t="s">
        <v>9</v>
      </c>
      <c r="C98" s="67"/>
      <c r="D98" s="4"/>
      <c r="E98"/>
      <c r="F98"/>
      <c r="G98"/>
      <c r="H98"/>
      <c r="I98"/>
    </row>
    <row r="99" spans="1:9" s="12" customFormat="1" outlineLevel="1" x14ac:dyDescent="0.3">
      <c r="A99" s="34"/>
      <c r="B99" s="65" t="s">
        <v>73</v>
      </c>
      <c r="C99" s="29"/>
      <c r="D99" s="4"/>
      <c r="E99"/>
      <c r="F99"/>
      <c r="G99"/>
      <c r="H99"/>
      <c r="I99"/>
    </row>
    <row r="100" spans="1:9" s="2" customFormat="1" outlineLevel="1" x14ac:dyDescent="0.3">
      <c r="A100" s="31"/>
      <c r="B100" s="49" t="s">
        <v>123</v>
      </c>
      <c r="C100" s="60"/>
      <c r="D100" s="4"/>
      <c r="E100"/>
      <c r="F100"/>
      <c r="G100"/>
      <c r="H100"/>
      <c r="I100"/>
    </row>
    <row r="101" spans="1:9" s="2" customFormat="1" outlineLevel="1" x14ac:dyDescent="0.3">
      <c r="A101" s="31"/>
      <c r="B101" s="49" t="s">
        <v>72</v>
      </c>
      <c r="C101" s="60"/>
      <c r="D101" s="4"/>
      <c r="E101"/>
      <c r="F101"/>
      <c r="G101"/>
      <c r="H101"/>
      <c r="I101"/>
    </row>
    <row r="102" spans="1:9" s="12" customFormat="1" outlineLevel="1" x14ac:dyDescent="0.3">
      <c r="A102" s="31"/>
      <c r="B102" s="65" t="s">
        <v>124</v>
      </c>
      <c r="C102" s="29"/>
      <c r="D102" s="4"/>
      <c r="E102"/>
      <c r="F102"/>
      <c r="G102"/>
      <c r="H102"/>
      <c r="I102"/>
    </row>
    <row r="103" spans="1:9" s="2" customFormat="1" outlineLevel="1" x14ac:dyDescent="0.3">
      <c r="A103" s="31"/>
      <c r="B103" s="49" t="s">
        <v>138</v>
      </c>
      <c r="C103" s="60"/>
      <c r="D103" s="4"/>
      <c r="E103"/>
      <c r="F103"/>
      <c r="G103"/>
      <c r="H103"/>
      <c r="I103"/>
    </row>
    <row r="104" spans="1:9" s="2" customFormat="1" outlineLevel="1" x14ac:dyDescent="0.3">
      <c r="A104" s="31"/>
      <c r="B104" s="49" t="s">
        <v>74</v>
      </c>
      <c r="C104" s="60"/>
      <c r="D104" s="4"/>
      <c r="E104"/>
      <c r="F104"/>
      <c r="G104"/>
      <c r="H104"/>
      <c r="I104"/>
    </row>
    <row r="105" spans="1:9" s="2" customFormat="1" outlineLevel="1" x14ac:dyDescent="0.3">
      <c r="A105" s="31"/>
      <c r="B105" s="49" t="s">
        <v>75</v>
      </c>
      <c r="C105" s="60"/>
      <c r="D105" s="4"/>
      <c r="E105"/>
      <c r="F105"/>
      <c r="G105"/>
      <c r="H105"/>
      <c r="I105"/>
    </row>
    <row r="106" spans="1:9" s="12" customFormat="1" outlineLevel="1" x14ac:dyDescent="0.3">
      <c r="A106" s="31"/>
      <c r="B106" s="65" t="s">
        <v>76</v>
      </c>
      <c r="C106" s="29"/>
      <c r="D106" s="4"/>
      <c r="E106"/>
      <c r="F106"/>
      <c r="G106"/>
      <c r="H106"/>
      <c r="I106"/>
    </row>
    <row r="107" spans="1:9" s="2" customFormat="1" outlineLevel="1" x14ac:dyDescent="0.3">
      <c r="A107" s="31"/>
      <c r="B107" s="49" t="s">
        <v>77</v>
      </c>
      <c r="C107" s="60"/>
      <c r="D107" s="4"/>
      <c r="E107"/>
      <c r="F107"/>
      <c r="G107"/>
      <c r="H107"/>
      <c r="I107"/>
    </row>
    <row r="108" spans="1:9" s="2" customFormat="1" outlineLevel="1" x14ac:dyDescent="0.3">
      <c r="A108" s="31"/>
      <c r="B108" s="49" t="s">
        <v>40</v>
      </c>
      <c r="C108" s="60"/>
      <c r="D108" s="4"/>
      <c r="E108"/>
      <c r="F108"/>
      <c r="G108"/>
      <c r="H108"/>
      <c r="I108"/>
    </row>
    <row r="109" spans="1:9" s="2" customFormat="1" outlineLevel="1" x14ac:dyDescent="0.3">
      <c r="A109" s="31"/>
      <c r="B109" s="49" t="s">
        <v>41</v>
      </c>
      <c r="C109" s="60"/>
      <c r="D109" s="4"/>
      <c r="E109"/>
      <c r="F109"/>
      <c r="G109"/>
      <c r="H109"/>
      <c r="I109"/>
    </row>
    <row r="110" spans="1:9" s="2" customFormat="1" outlineLevel="1" x14ac:dyDescent="0.3">
      <c r="A110" s="31"/>
      <c r="B110" s="49" t="s">
        <v>42</v>
      </c>
      <c r="C110" s="60"/>
      <c r="D110" s="4"/>
      <c r="E110"/>
      <c r="F110"/>
      <c r="G110"/>
      <c r="H110"/>
      <c r="I110"/>
    </row>
    <row r="111" spans="1:9" s="2" customFormat="1" outlineLevel="1" x14ac:dyDescent="0.3">
      <c r="A111" s="31"/>
      <c r="B111" s="49" t="s">
        <v>55</v>
      </c>
      <c r="C111" s="60"/>
      <c r="D111" s="4"/>
      <c r="E111"/>
      <c r="F111"/>
      <c r="G111"/>
      <c r="H111"/>
      <c r="I111"/>
    </row>
    <row r="112" spans="1:9" s="12" customFormat="1" outlineLevel="1" x14ac:dyDescent="0.3">
      <c r="A112" s="31"/>
      <c r="B112" s="65" t="s">
        <v>79</v>
      </c>
      <c r="C112" s="29"/>
      <c r="D112" s="4"/>
      <c r="E112"/>
      <c r="F112"/>
      <c r="G112"/>
      <c r="H112"/>
      <c r="I112"/>
    </row>
    <row r="113" spans="1:9" s="2" customFormat="1" outlineLevel="1" x14ac:dyDescent="0.3">
      <c r="A113" s="31"/>
      <c r="B113" s="49" t="s">
        <v>78</v>
      </c>
      <c r="C113" s="60"/>
      <c r="D113" s="4"/>
      <c r="E113"/>
      <c r="F113"/>
      <c r="G113"/>
      <c r="H113"/>
      <c r="I113"/>
    </row>
    <row r="114" spans="1:9" s="12" customFormat="1" outlineLevel="1" x14ac:dyDescent="0.3">
      <c r="A114" s="31"/>
      <c r="B114" s="65" t="s">
        <v>80</v>
      </c>
      <c r="C114" s="29"/>
      <c r="D114" s="4"/>
      <c r="E114"/>
      <c r="F114"/>
      <c r="G114"/>
      <c r="H114"/>
      <c r="I114"/>
    </row>
    <row r="115" spans="1:9" s="2" customFormat="1" outlineLevel="1" x14ac:dyDescent="0.3">
      <c r="A115" s="31"/>
      <c r="B115" s="49" t="s">
        <v>35</v>
      </c>
      <c r="C115" s="60"/>
      <c r="D115" s="4"/>
      <c r="E115"/>
      <c r="F115"/>
      <c r="G115"/>
      <c r="H115"/>
      <c r="I115"/>
    </row>
    <row r="116" spans="1:9" s="2" customFormat="1" outlineLevel="1" x14ac:dyDescent="0.3">
      <c r="A116" s="31"/>
      <c r="B116" s="49" t="s">
        <v>36</v>
      </c>
      <c r="C116" s="60"/>
      <c r="D116" s="4"/>
      <c r="E116"/>
      <c r="F116"/>
      <c r="G116"/>
      <c r="H116"/>
      <c r="I116"/>
    </row>
    <row r="117" spans="1:9" s="12" customFormat="1" outlineLevel="1" x14ac:dyDescent="0.3">
      <c r="A117" s="31"/>
      <c r="B117" s="65" t="s">
        <v>81</v>
      </c>
      <c r="C117" s="29"/>
      <c r="D117" s="4"/>
      <c r="E117"/>
      <c r="F117"/>
      <c r="G117"/>
      <c r="H117"/>
      <c r="I117"/>
    </row>
    <row r="118" spans="1:9" s="2" customFormat="1" outlineLevel="1" x14ac:dyDescent="0.3">
      <c r="A118" s="31"/>
      <c r="B118" s="49" t="s">
        <v>37</v>
      </c>
      <c r="C118" s="60"/>
      <c r="D118" s="4"/>
      <c r="E118"/>
      <c r="F118"/>
      <c r="G118"/>
      <c r="H118"/>
      <c r="I118"/>
    </row>
    <row r="119" spans="1:9" s="2" customFormat="1" outlineLevel="1" x14ac:dyDescent="0.3">
      <c r="A119" s="31"/>
      <c r="B119" s="24"/>
      <c r="C119" s="3"/>
      <c r="D119" s="4"/>
      <c r="E119"/>
      <c r="F119"/>
      <c r="G119"/>
      <c r="H119"/>
      <c r="I119"/>
    </row>
    <row r="120" spans="1:9" s="5" customFormat="1" x14ac:dyDescent="0.3">
      <c r="A120" s="34"/>
      <c r="B120" s="66" t="s">
        <v>10</v>
      </c>
      <c r="C120" s="67"/>
      <c r="D120" s="4"/>
      <c r="E120"/>
      <c r="F120"/>
      <c r="G120"/>
      <c r="H120"/>
      <c r="I120"/>
    </row>
    <row r="121" spans="1:9" s="12" customFormat="1" outlineLevel="1" x14ac:dyDescent="0.3">
      <c r="A121" s="34"/>
      <c r="B121" s="65" t="s">
        <v>82</v>
      </c>
      <c r="C121" s="29"/>
      <c r="D121" s="4"/>
      <c r="E121"/>
      <c r="F121"/>
      <c r="G121"/>
      <c r="H121"/>
      <c r="I121"/>
    </row>
    <row r="122" spans="1:9" s="2" customFormat="1" outlineLevel="1" x14ac:dyDescent="0.3">
      <c r="A122" s="31"/>
      <c r="B122" s="49" t="s">
        <v>56</v>
      </c>
      <c r="C122" s="60"/>
      <c r="D122" s="4"/>
      <c r="E122"/>
      <c r="F122"/>
      <c r="G122"/>
      <c r="H122"/>
      <c r="I122"/>
    </row>
    <row r="123" spans="1:9" s="2" customFormat="1" outlineLevel="1" x14ac:dyDescent="0.3">
      <c r="A123" s="31"/>
      <c r="B123" s="49" t="s">
        <v>89</v>
      </c>
      <c r="C123" s="60"/>
      <c r="D123" s="4"/>
      <c r="E123"/>
      <c r="F123"/>
      <c r="G123"/>
      <c r="H123"/>
      <c r="I123"/>
    </row>
    <row r="124" spans="1:9" s="2" customFormat="1" outlineLevel="1" x14ac:dyDescent="0.3">
      <c r="A124" s="31"/>
      <c r="B124" s="49" t="s">
        <v>83</v>
      </c>
      <c r="C124" s="60"/>
      <c r="D124" s="4"/>
      <c r="E124"/>
      <c r="F124"/>
      <c r="G124"/>
      <c r="H124"/>
      <c r="I124"/>
    </row>
    <row r="125" spans="1:9" s="12" customFormat="1" outlineLevel="1" x14ac:dyDescent="0.3">
      <c r="A125" s="31"/>
      <c r="B125" s="65" t="s">
        <v>94</v>
      </c>
      <c r="C125" s="29"/>
      <c r="D125" s="4"/>
      <c r="E125"/>
      <c r="F125"/>
      <c r="G125"/>
      <c r="H125"/>
      <c r="I125"/>
    </row>
    <row r="126" spans="1:9" s="2" customFormat="1" outlineLevel="1" x14ac:dyDescent="0.3">
      <c r="A126" s="31"/>
      <c r="B126" s="53" t="s">
        <v>136</v>
      </c>
      <c r="C126" s="60"/>
      <c r="D126" s="4"/>
      <c r="E126"/>
      <c r="F126"/>
      <c r="G126"/>
      <c r="H126"/>
      <c r="I126"/>
    </row>
    <row r="127" spans="1:9" s="2" customFormat="1" ht="28.8" outlineLevel="1" x14ac:dyDescent="0.3">
      <c r="A127" s="31"/>
      <c r="B127" s="53" t="s">
        <v>133</v>
      </c>
      <c r="C127" s="60"/>
      <c r="D127" s="4"/>
      <c r="E127"/>
      <c r="F127"/>
      <c r="G127"/>
      <c r="H127"/>
      <c r="I127"/>
    </row>
    <row r="128" spans="1:9" s="2" customFormat="1" outlineLevel="1" x14ac:dyDescent="0.3">
      <c r="A128" s="31"/>
      <c r="B128" s="49" t="s">
        <v>58</v>
      </c>
      <c r="C128" s="60"/>
      <c r="D128" s="4"/>
      <c r="E128"/>
      <c r="F128"/>
      <c r="G128"/>
      <c r="H128"/>
      <c r="I128"/>
    </row>
    <row r="129" spans="1:9" s="5" customFormat="1" collapsed="1" x14ac:dyDescent="0.3">
      <c r="A129" s="31"/>
      <c r="B129" s="68"/>
      <c r="C129" s="68"/>
      <c r="D129" s="4"/>
      <c r="E129"/>
      <c r="F129"/>
      <c r="G129"/>
      <c r="H129"/>
      <c r="I129"/>
    </row>
    <row r="130" spans="1:9" s="6" customFormat="1" ht="18" x14ac:dyDescent="0.3">
      <c r="A130" s="33"/>
      <c r="B130" s="69" t="s">
        <v>1</v>
      </c>
      <c r="C130" s="69"/>
      <c r="D130" s="4"/>
      <c r="E130"/>
      <c r="F130"/>
      <c r="G130"/>
      <c r="H130"/>
      <c r="I130"/>
    </row>
    <row r="131" spans="1:9" s="5" customFormat="1" x14ac:dyDescent="0.3">
      <c r="A131" s="34"/>
      <c r="B131" s="66" t="s">
        <v>84</v>
      </c>
      <c r="C131" s="67"/>
      <c r="D131" s="4"/>
      <c r="E131"/>
      <c r="F131"/>
      <c r="G131"/>
      <c r="H131"/>
      <c r="I131"/>
    </row>
    <row r="132" spans="1:9" s="2" customFormat="1" outlineLevel="1" x14ac:dyDescent="0.3">
      <c r="A132" s="34"/>
      <c r="B132" s="49" t="s">
        <v>139</v>
      </c>
      <c r="C132" s="60"/>
      <c r="D132" s="4"/>
      <c r="E132"/>
      <c r="F132"/>
      <c r="G132"/>
      <c r="H132"/>
      <c r="I132"/>
    </row>
    <row r="133" spans="1:9" s="2" customFormat="1" outlineLevel="1" x14ac:dyDescent="0.3">
      <c r="A133" s="31"/>
      <c r="B133" s="49" t="s">
        <v>59</v>
      </c>
      <c r="C133" s="60"/>
      <c r="D133" s="4"/>
      <c r="E133"/>
      <c r="F133"/>
      <c r="G133"/>
      <c r="H133"/>
      <c r="I133"/>
    </row>
    <row r="134" spans="1:9" s="2" customFormat="1" outlineLevel="1" x14ac:dyDescent="0.3">
      <c r="A134" s="31"/>
      <c r="B134" s="49" t="s">
        <v>90</v>
      </c>
      <c r="C134" s="60"/>
      <c r="D134" s="4"/>
      <c r="E134"/>
      <c r="F134"/>
      <c r="G134"/>
      <c r="H134"/>
      <c r="I134"/>
    </row>
    <row r="135" spans="1:9" s="2" customFormat="1" outlineLevel="1" x14ac:dyDescent="0.3">
      <c r="A135" s="31"/>
      <c r="B135" s="49" t="s">
        <v>12</v>
      </c>
      <c r="C135" s="60"/>
      <c r="D135" s="4"/>
      <c r="E135"/>
      <c r="F135"/>
      <c r="G135"/>
      <c r="H135"/>
      <c r="I135"/>
    </row>
    <row r="136" spans="1:9" s="2" customFormat="1" outlineLevel="1" x14ac:dyDescent="0.3">
      <c r="A136" s="31"/>
      <c r="B136" s="25"/>
      <c r="C136" s="10"/>
      <c r="D136" s="4"/>
      <c r="E136"/>
      <c r="F136"/>
      <c r="G136"/>
      <c r="H136"/>
      <c r="I136"/>
    </row>
    <row r="137" spans="1:9" s="5" customFormat="1" x14ac:dyDescent="0.3">
      <c r="A137" s="34"/>
      <c r="B137" s="66" t="s">
        <v>86</v>
      </c>
      <c r="C137" s="67"/>
      <c r="D137" s="4"/>
      <c r="E137"/>
      <c r="F137"/>
      <c r="G137"/>
      <c r="H137"/>
      <c r="I137"/>
    </row>
    <row r="138" spans="1:9" s="2" customFormat="1" outlineLevel="1" x14ac:dyDescent="0.3">
      <c r="A138" s="34"/>
      <c r="B138" s="49" t="s">
        <v>140</v>
      </c>
      <c r="C138" s="60"/>
      <c r="D138" s="4"/>
      <c r="E138"/>
      <c r="F138"/>
      <c r="G138"/>
      <c r="H138"/>
      <c r="I138"/>
    </row>
    <row r="139" spans="1:9" s="2" customFormat="1" outlineLevel="1" x14ac:dyDescent="0.3">
      <c r="A139" s="31"/>
      <c r="B139" s="59" t="s">
        <v>141</v>
      </c>
      <c r="C139" s="60"/>
      <c r="D139" s="4"/>
      <c r="E139"/>
      <c r="F139"/>
      <c r="G139"/>
      <c r="H139"/>
      <c r="I139"/>
    </row>
    <row r="140" spans="1:9" s="2" customFormat="1" outlineLevel="1" x14ac:dyDescent="0.3">
      <c r="A140" s="31"/>
      <c r="B140" s="49" t="s">
        <v>142</v>
      </c>
      <c r="C140" s="60"/>
      <c r="D140" s="4"/>
      <c r="E140"/>
      <c r="F140"/>
      <c r="G140"/>
      <c r="H140"/>
      <c r="I140"/>
    </row>
    <row r="141" spans="1:9" s="2" customFormat="1" outlineLevel="1" x14ac:dyDescent="0.3">
      <c r="A141" s="31"/>
      <c r="B141" s="49" t="s">
        <v>85</v>
      </c>
      <c r="C141" s="60"/>
      <c r="D141" s="4"/>
      <c r="E141"/>
      <c r="F141"/>
      <c r="G141"/>
      <c r="H141"/>
      <c r="I141"/>
    </row>
    <row r="142" spans="1:9" s="2" customFormat="1" outlineLevel="1" x14ac:dyDescent="0.3">
      <c r="A142" s="31"/>
      <c r="B142" s="53" t="s">
        <v>143</v>
      </c>
      <c r="C142" s="60"/>
      <c r="D142" s="4"/>
      <c r="E142"/>
      <c r="F142"/>
      <c r="G142"/>
      <c r="H142"/>
      <c r="I142"/>
    </row>
    <row r="143" spans="1:9" s="2" customFormat="1" outlineLevel="1" x14ac:dyDescent="0.3">
      <c r="A143" s="31"/>
      <c r="B143" s="49" t="s">
        <v>87</v>
      </c>
      <c r="C143" s="60"/>
      <c r="D143" s="4"/>
      <c r="E143"/>
      <c r="F143"/>
      <c r="G143"/>
      <c r="H143"/>
      <c r="I143"/>
    </row>
    <row r="144" spans="1:9" s="2" customFormat="1" outlineLevel="1" x14ac:dyDescent="0.3">
      <c r="A144" s="31"/>
      <c r="B144" s="49" t="s">
        <v>60</v>
      </c>
      <c r="C144" s="60"/>
      <c r="D144" s="4"/>
      <c r="E144"/>
      <c r="F144"/>
      <c r="G144"/>
      <c r="H144"/>
      <c r="I144"/>
    </row>
    <row r="145" spans="1:14" s="5" customFormat="1" x14ac:dyDescent="0.3">
      <c r="A145" s="31"/>
      <c r="B145" s="68"/>
      <c r="C145" s="68"/>
      <c r="D145" s="4"/>
      <c r="E145"/>
      <c r="F145"/>
      <c r="G145"/>
      <c r="H145"/>
      <c r="I145"/>
    </row>
    <row r="146" spans="1:14" s="5" customFormat="1" x14ac:dyDescent="0.3">
      <c r="A146" s="34"/>
      <c r="B146" s="66" t="s">
        <v>2</v>
      </c>
      <c r="C146" s="67"/>
      <c r="D146" s="4"/>
      <c r="E146"/>
      <c r="F146"/>
      <c r="G146"/>
      <c r="H146"/>
      <c r="I146"/>
    </row>
    <row r="147" spans="1:14" s="2" customFormat="1" outlineLevel="1" x14ac:dyDescent="0.3">
      <c r="A147" s="35"/>
      <c r="B147" s="26" t="s">
        <v>111</v>
      </c>
      <c r="C147" s="45">
        <f>COUNTIFS(C10:C144,"ja")</f>
        <v>0</v>
      </c>
      <c r="D147" s="4"/>
      <c r="E147"/>
      <c r="F147"/>
      <c r="G147"/>
      <c r="H147"/>
      <c r="I147"/>
    </row>
    <row r="148" spans="1:14" s="2" customFormat="1" outlineLevel="1" x14ac:dyDescent="0.3">
      <c r="A148" s="31"/>
      <c r="B148" s="26" t="s">
        <v>112</v>
      </c>
      <c r="C148" s="45">
        <f>COUNTIFS(C10:C144,"neen")</f>
        <v>0</v>
      </c>
      <c r="D148" s="4"/>
      <c r="E148"/>
      <c r="F148"/>
      <c r="G148"/>
      <c r="H148"/>
      <c r="I148"/>
    </row>
    <row r="149" spans="1:14" s="2" customFormat="1" outlineLevel="1" x14ac:dyDescent="0.3">
      <c r="A149" s="31"/>
      <c r="B149" s="26" t="s">
        <v>113</v>
      </c>
      <c r="C149" s="45">
        <f>COUNTIFS(C10:C144,"nvt")</f>
        <v>0</v>
      </c>
      <c r="D149" s="4"/>
      <c r="E149"/>
      <c r="F149"/>
      <c r="G149"/>
      <c r="H149"/>
      <c r="I149"/>
    </row>
    <row r="150" spans="1:14" s="2" customFormat="1" outlineLevel="1" x14ac:dyDescent="0.3">
      <c r="A150" s="31"/>
      <c r="B150" s="26" t="s">
        <v>114</v>
      </c>
      <c r="C150" s="45">
        <f>SUM(C147:C148)</f>
        <v>0</v>
      </c>
      <c r="D150" s="4"/>
      <c r="E150"/>
      <c r="F150"/>
      <c r="G150"/>
      <c r="H150"/>
      <c r="I150"/>
    </row>
    <row r="151" spans="1:14" s="2" customFormat="1" outlineLevel="1" x14ac:dyDescent="0.3">
      <c r="A151" s="31"/>
      <c r="B151" s="26" t="s">
        <v>115</v>
      </c>
      <c r="C151" s="46" t="str">
        <f>IFERROR(C147/C150,"")</f>
        <v/>
      </c>
      <c r="D151" s="4"/>
      <c r="E151"/>
      <c r="F151"/>
      <c r="G151"/>
      <c r="H151"/>
      <c r="I151"/>
    </row>
    <row r="152" spans="1:14" s="2" customFormat="1" outlineLevel="1" x14ac:dyDescent="0.3">
      <c r="A152" s="31"/>
      <c r="B152" s="26"/>
      <c r="C152" s="11"/>
      <c r="D152" s="4"/>
      <c r="E152"/>
      <c r="F152"/>
      <c r="G152"/>
      <c r="H152"/>
      <c r="I152"/>
    </row>
    <row r="153" spans="1:14" s="2" customFormat="1" outlineLevel="1" x14ac:dyDescent="0.3">
      <c r="A153" s="31"/>
      <c r="B153" s="27" t="s">
        <v>63</v>
      </c>
      <c r="C153" s="47" t="str">
        <f t="shared" ref="C153" si="0">IF(C151&lt;0.5,"niet voldaan",IF(C151&lt;0.75,"goed",IF(C151&lt;0.9,"beter",IF(C151="","","uitstekend"))))</f>
        <v/>
      </c>
      <c r="D153" s="4"/>
      <c r="E153"/>
      <c r="F153"/>
      <c r="G153"/>
      <c r="H153"/>
      <c r="I153"/>
    </row>
    <row r="154" spans="1:14" s="2" customFormat="1" outlineLevel="1" x14ac:dyDescent="0.3">
      <c r="A154" s="31"/>
      <c r="B154" s="28"/>
      <c r="C154" s="8"/>
      <c r="D154" s="8"/>
      <c r="E154" s="8"/>
      <c r="F154" s="8"/>
      <c r="G154" s="8"/>
      <c r="H154" s="8"/>
      <c r="I154" s="4"/>
      <c r="J154"/>
      <c r="K154"/>
      <c r="L154"/>
      <c r="M154"/>
      <c r="N154"/>
    </row>
    <row r="155" spans="1:14" s="2" customFormat="1" outlineLevel="1" x14ac:dyDescent="0.3">
      <c r="A155" s="31"/>
      <c r="B155" s="41" t="s">
        <v>101</v>
      </c>
      <c r="C155" s="44" t="s">
        <v>102</v>
      </c>
      <c r="D155" s="42" t="s">
        <v>105</v>
      </c>
      <c r="E155" s="8"/>
      <c r="F155" s="8"/>
      <c r="G155" s="8"/>
      <c r="H155" s="8"/>
      <c r="I155" s="4"/>
      <c r="J155"/>
      <c r="K155"/>
      <c r="L155"/>
      <c r="M155"/>
      <c r="N155"/>
    </row>
    <row r="156" spans="1:14" s="2" customFormat="1" outlineLevel="1" x14ac:dyDescent="0.3">
      <c r="A156" s="31"/>
      <c r="B156" s="43"/>
      <c r="C156" s="44" t="s">
        <v>103</v>
      </c>
      <c r="D156" s="42" t="s">
        <v>107</v>
      </c>
      <c r="E156" s="8"/>
      <c r="F156" s="8"/>
      <c r="G156" s="8"/>
      <c r="H156" s="8"/>
      <c r="I156" s="4"/>
      <c r="J156"/>
      <c r="K156"/>
      <c r="L156"/>
      <c r="M156"/>
      <c r="N156"/>
    </row>
    <row r="157" spans="1:14" s="2" customFormat="1" outlineLevel="1" x14ac:dyDescent="0.3">
      <c r="A157" s="31"/>
      <c r="B157" s="43"/>
      <c r="C157" s="44" t="s">
        <v>104</v>
      </c>
      <c r="D157" s="42" t="s">
        <v>106</v>
      </c>
      <c r="E157" s="8"/>
      <c r="F157" s="8"/>
      <c r="G157" s="8"/>
      <c r="H157" s="8"/>
      <c r="I157" s="4"/>
      <c r="J157"/>
      <c r="K157"/>
      <c r="L157"/>
      <c r="M157"/>
      <c r="N157"/>
    </row>
    <row r="158" spans="1:14" s="2" customFormat="1" x14ac:dyDescent="0.3">
      <c r="A158" s="31"/>
      <c r="B158" s="52"/>
      <c r="C158" s="13"/>
      <c r="D158" s="14"/>
      <c r="E158" s="8"/>
      <c r="F158" s="8"/>
      <c r="G158" s="8"/>
      <c r="H158" s="8"/>
      <c r="I158" s="4"/>
      <c r="J158"/>
      <c r="K158"/>
      <c r="L158"/>
      <c r="M158"/>
      <c r="N158"/>
    </row>
  </sheetData>
  <sheetProtection formatColumns="0" formatRows="0" insertColumns="0" insertRows="0"/>
  <conditionalFormatting sqref="C153">
    <cfRule type="cellIs" dxfId="3" priority="1" operator="equal">
      <formula>"uitstekend"</formula>
    </cfRule>
    <cfRule type="cellIs" dxfId="2" priority="2" operator="equal">
      <formula>"goed"</formula>
    </cfRule>
    <cfRule type="cellIs" dxfId="1" priority="3" operator="equal">
      <formula>"niet voldaan"</formula>
    </cfRule>
    <cfRule type="cellIs" dxfId="0" priority="4" operator="equal">
      <formula>"beter"</formula>
    </cfRule>
  </conditionalFormatting>
  <dataValidations count="3">
    <dataValidation allowBlank="1" sqref="C88 C77 C136 C125 C121 C119 C117 C114 C112 C106 C102 C99 C97 C82 C72 C69 C64 C39 C57 C52 C50 C44 C10 C28 C22 C92" xr:uid="{00000000-0002-0000-0000-000000000000}"/>
    <dataValidation type="list" allowBlank="1" sqref="C11:C21 C66:C68 C138:C144 C132:C135 C126:C128 C122:C124 C118 C115:C116 C113 C107:C111 C103:C105 C100:C101 C83:C87 C78:C81 C73:C76 C61:C63 C58:C59 C53:C56 C46:C49 C40:C43 C29:C38 C23:C27 C91 C95:C96" xr:uid="{00000000-0002-0000-0000-000001000000}">
      <formula1>nrKeuze</formula1>
    </dataValidation>
    <dataValidation type="list" allowBlank="1" showInputMessage="1" showErrorMessage="1" sqref="C89:C90 C93" xr:uid="{00000000-0002-0000-0000-000002000000}">
      <formula1>nrKeuze</formula1>
    </dataValidation>
  </dataValidations>
  <pageMargins left="0.70866141732283472" right="0.70866141732283472" top="1.4960629921259843" bottom="0.98425196850393704" header="0.51181102362204722" footer="0.31496062992125984"/>
  <pageSetup paperSize="8" scale="66" fitToHeight="0" orientation="portrait" r:id="rId1"/>
  <headerFooter scaleWithDoc="0">
    <oddHeader>&amp;L&amp;"Calibri,Regular"&amp;K000000&amp;G</oddHeader>
    <oddFooter>&amp;L&amp;"Calibri,Standaard"&amp;9&amp;K000000&amp;G&amp;C&amp;"Calibri,Standaard"&amp;8&amp;K000000&amp;D
&amp;R&amp;"Calibri,Standaard"&amp;9&amp;K000000&amp;G</oddFooter>
  </headerFooter>
  <rowBreaks count="1" manualBreakCount="1">
    <brk id="69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"/>
  <sheetViews>
    <sheetView workbookViewId="0">
      <selection activeCell="B2" sqref="B2:B5"/>
    </sheetView>
  </sheetViews>
  <sheetFormatPr defaultRowHeight="14.4" x14ac:dyDescent="0.3"/>
  <cols>
    <col min="1" max="1" width="3.6640625" customWidth="1"/>
    <col min="3" max="3" width="3.6640625" customWidth="1"/>
  </cols>
  <sheetData>
    <row r="2" spans="2:2" x14ac:dyDescent="0.3">
      <c r="B2" t="s">
        <v>119</v>
      </c>
    </row>
    <row r="3" spans="2:2" x14ac:dyDescent="0.3">
      <c r="B3" t="s">
        <v>120</v>
      </c>
    </row>
    <row r="4" spans="2:2" x14ac:dyDescent="0.3">
      <c r="B4" t="s">
        <v>118</v>
      </c>
    </row>
    <row r="5" spans="2:2" x14ac:dyDescent="0.3">
      <c r="B5" t="s">
        <v>121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10" ma:contentTypeDescription="Een nieuw document maken." ma:contentTypeScope="" ma:versionID="b79712fa6a8ebaa4777572db40494a01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31e60c3fea4b96ae8905e2567ebcb8d0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24BFD-5F18-4131-9C3B-D6C1A1F7C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6710A-666E-4972-8AFF-AD5DD76E7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BE9B8D-694C-48AD-BFD2-2A9302CD7D01}">
  <ds:schemaRefs>
    <ds:schemaRef ds:uri="http://schemas.microsoft.com/office/infopath/2007/PartnerControls"/>
    <ds:schemaRef ds:uri="http://schemas.microsoft.com/office/2006/documentManagement/types"/>
    <ds:schemaRef ds:uri="da59bcab-dc31-4d65-8696-ba653de1c564"/>
    <ds:schemaRef ds:uri="http://schemas.microsoft.com/office/2006/metadata/properties"/>
    <ds:schemaRef ds:uri="http://purl.org/dc/elements/1.1/"/>
    <ds:schemaRef ds:uri="153d81a5-464b-4fb1-a2ac-718edfcdf0f2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Checklist</vt:lpstr>
      <vt:lpstr>Keuzelijst</vt:lpstr>
      <vt:lpstr>Checklist!Afdrukbereik</vt:lpstr>
      <vt:lpstr>Checklist!Afdruktitels</vt:lpstr>
      <vt:lpstr>gegevensvalidatie</vt:lpstr>
      <vt:lpstr>nrKeuze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LCC1</dc:title>
  <dc:subject>rekenblad</dc:subject>
  <dc:creator>Fuhr, Almut</dc:creator>
  <cp:keywords>GRO;versie3</cp:keywords>
  <cp:lastModifiedBy>Cousaert Christophe</cp:lastModifiedBy>
  <cp:lastPrinted>2019-02-16T09:50:39Z</cp:lastPrinted>
  <dcterms:created xsi:type="dcterms:W3CDTF">2016-01-20T16:39:44Z</dcterms:created>
  <dcterms:modified xsi:type="dcterms:W3CDTF">2022-05-18T10:18:36Z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  <property fmtid="{D5CDD505-2E9C-101B-9397-08002B2CF9AE}" pid="3" name="Order">
    <vt:r8>100</vt:r8>
  </property>
</Properties>
</file>