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8" activeTab="0"/>
  </bookViews>
  <sheets>
    <sheet name="RR per activiteitencentrum" sheetId="1" r:id="rId1"/>
  </sheets>
  <definedNames>
    <definedName name="_xlnm.Print_Titles" localSheetId="0">'RR per activiteitencentrum'!$A:$H</definedName>
  </definedNames>
  <calcPr fullCalcOnLoad="1"/>
</workbook>
</file>

<file path=xl/sharedStrings.xml><?xml version="1.0" encoding="utf-8"?>
<sst xmlns="http://schemas.openxmlformats.org/spreadsheetml/2006/main" count="92" uniqueCount="56">
  <si>
    <t>I.</t>
  </si>
  <si>
    <t>Bedrijfsopbrengsten en bedrijfskosten</t>
  </si>
  <si>
    <t>Bedrijfsopbrengsten</t>
  </si>
  <si>
    <t>waarvan:</t>
  </si>
  <si>
    <t>- Omzet</t>
  </si>
  <si>
    <t>Codes</t>
  </si>
  <si>
    <t>Handelsgoederen, grond- en hulpstoffen;
diensten en diverse goederen</t>
  </si>
  <si>
    <t>70/74</t>
  </si>
  <si>
    <t>60/61</t>
  </si>
  <si>
    <t>A.B.</t>
  </si>
  <si>
    <t>RESULTATENREKENING</t>
  </si>
  <si>
    <t>- Lidgeld, schenkingen, 
legaten en subsidies</t>
  </si>
  <si>
    <t>70/61</t>
  </si>
  <si>
    <t>61/70</t>
  </si>
  <si>
    <t>C.</t>
  </si>
  <si>
    <t>(-)</t>
  </si>
  <si>
    <t>(</t>
  </si>
  <si>
    <t>)</t>
  </si>
  <si>
    <t>D.</t>
  </si>
  <si>
    <t>Bezoldigingen, sociale lasten en pensioenen
(toel. VI, 2) ………………………………………………..</t>
  </si>
  <si>
    <t>Brutomarge (positief saldo)………………………………</t>
  </si>
  <si>
    <t>Afschrijvingen en waardeverminderingen op
oprichtingskosten, op immateriële en materiële vaste
activa……………………………………………………….</t>
  </si>
  <si>
    <t>E.</t>
  </si>
  <si>
    <t>Waardeverminderingen op voorraden, bestellingen in
uitvoering en handelsvorderingen (toevoegingen-,
terugnemingen +)………………………………………….</t>
  </si>
  <si>
    <t>631/4</t>
  </si>
  <si>
    <t>F.</t>
  </si>
  <si>
    <t>Voorzieningen voor risico's en kosten (toevoegingen-,
bestedingen en terugnemingen +)……………………….</t>
  </si>
  <si>
    <t>635/8</t>
  </si>
  <si>
    <t>G.</t>
  </si>
  <si>
    <t>Andere bedrijfskosten……………………………………</t>
  </si>
  <si>
    <t>640/8</t>
  </si>
  <si>
    <t>H.</t>
  </si>
  <si>
    <t>(+)</t>
  </si>
  <si>
    <t>Bedrijfswinst …………………………………………………….</t>
  </si>
  <si>
    <t>Als herstructureringskosten geactiveerde
bedrijfskosten …………………………………………….</t>
  </si>
  <si>
    <t>70/64</t>
  </si>
  <si>
    <t>Bedrijfsverlies……………………………………………………</t>
  </si>
  <si>
    <t>64/70</t>
  </si>
  <si>
    <t>II</t>
  </si>
  <si>
    <r>
      <t>Financiële opbrengsten</t>
    </r>
    <r>
      <rPr>
        <sz val="10"/>
        <rFont val="Arial"/>
        <family val="2"/>
      </rPr>
      <t>……………………………………..</t>
    </r>
  </si>
  <si>
    <r>
      <t xml:space="preserve">Financiële kosten </t>
    </r>
    <r>
      <rPr>
        <sz val="10"/>
        <rFont val="Arial"/>
        <family val="2"/>
      </rPr>
      <t>…………………………………………….</t>
    </r>
  </si>
  <si>
    <t>Winst uit de gewone bedrijfsuitoefening ……………………..</t>
  </si>
  <si>
    <t>Verlies uit de gewone bedrijfsuitoefening …………………….</t>
  </si>
  <si>
    <t>70/65</t>
  </si>
  <si>
    <t>65/70</t>
  </si>
  <si>
    <t>III</t>
  </si>
  <si>
    <r>
      <t xml:space="preserve">Uitzonderlijke opbrengsten </t>
    </r>
    <r>
      <rPr>
        <sz val="10"/>
        <rFont val="Arial"/>
        <family val="2"/>
      </rPr>
      <t>…………………………………</t>
    </r>
  </si>
  <si>
    <r>
      <t xml:space="preserve">Uitzonderlijke kosten </t>
    </r>
    <r>
      <rPr>
        <sz val="10"/>
        <rFont val="Arial"/>
        <family val="2"/>
      </rPr>
      <t>…………………………………………</t>
    </r>
  </si>
  <si>
    <t>Winst van het boekjaar …………………………………………</t>
  </si>
  <si>
    <t>Verlies van het boekjaar ……………………………………….</t>
  </si>
  <si>
    <t>70/66</t>
  </si>
  <si>
    <t>66/70</t>
  </si>
  <si>
    <t>Brutomarge (negatief saldo)……………………………..</t>
  </si>
  <si>
    <t>VZW</t>
  </si>
  <si>
    <t>Vzw</t>
  </si>
  <si>
    <t>Activiteitencentrum
VO Vrijwilligers-
werking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</si>
</sst>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40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2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3" fontId="0" fillId="0" borderId="16" xfId="0" applyNumberFormat="1" applyBorder="1" applyAlignment="1" applyProtection="1">
      <alignment/>
      <protection locked="0"/>
    </xf>
    <xf numFmtId="3" fontId="0" fillId="0" borderId="17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0" fontId="1" fillId="0" borderId="18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 horizontal="left"/>
      <protection locked="0"/>
    </xf>
    <xf numFmtId="3" fontId="0" fillId="0" borderId="19" xfId="0" applyNumberFormat="1" applyBorder="1" applyAlignment="1" applyProtection="1">
      <alignment horizontal="left"/>
      <protection locked="0"/>
    </xf>
    <xf numFmtId="0" fontId="0" fillId="0" borderId="20" xfId="0" applyBorder="1" applyAlignment="1" applyProtection="1">
      <alignment/>
      <protection locked="0"/>
    </xf>
    <xf numFmtId="3" fontId="0" fillId="0" borderId="21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3" fontId="0" fillId="0" borderId="22" xfId="0" applyNumberFormat="1" applyBorder="1" applyAlignment="1" applyProtection="1">
      <alignment/>
      <protection locked="0"/>
    </xf>
    <xf numFmtId="3" fontId="0" fillId="0" borderId="1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0" fillId="0" borderId="22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0" fontId="2" fillId="0" borderId="14" xfId="0" applyFont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3" fontId="0" fillId="0" borderId="23" xfId="0" applyNumberFormat="1" applyBorder="1" applyAlignment="1" applyProtection="1">
      <alignment/>
      <protection locked="0"/>
    </xf>
    <xf numFmtId="3" fontId="0" fillId="0" borderId="20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 horizontal="left"/>
      <protection/>
    </xf>
    <xf numFmtId="0" fontId="0" fillId="0" borderId="20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3" fontId="0" fillId="0" borderId="28" xfId="0" applyNumberFormat="1" applyBorder="1" applyAlignment="1" applyProtection="1">
      <alignment/>
      <protection/>
    </xf>
    <xf numFmtId="3" fontId="0" fillId="0" borderId="28" xfId="0" applyNumberFormat="1" applyBorder="1" applyAlignment="1" applyProtection="1">
      <alignment horizontal="left"/>
      <protection/>
    </xf>
    <xf numFmtId="3" fontId="0" fillId="0" borderId="27" xfId="0" applyNumberFormat="1" applyBorder="1" applyAlignment="1" applyProtection="1">
      <alignment/>
      <protection/>
    </xf>
    <xf numFmtId="0" fontId="0" fillId="0" borderId="15" xfId="0" applyBorder="1" applyAlignment="1" applyProtection="1">
      <alignment horizontal="left"/>
      <protection/>
    </xf>
    <xf numFmtId="0" fontId="0" fillId="0" borderId="18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4" fontId="0" fillId="0" borderId="29" xfId="0" applyNumberFormat="1" applyBorder="1" applyAlignment="1" applyProtection="1">
      <alignment/>
      <protection/>
    </xf>
    <xf numFmtId="4" fontId="0" fillId="0" borderId="21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19" xfId="0" applyNumberFormat="1" applyBorder="1" applyAlignment="1" applyProtection="1">
      <alignment horizontal="left"/>
      <protection locked="0"/>
    </xf>
    <xf numFmtId="4" fontId="0" fillId="0" borderId="31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32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33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/>
    </xf>
    <xf numFmtId="4" fontId="0" fillId="0" borderId="19" xfId="0" applyNumberFormat="1" applyBorder="1" applyAlignment="1" applyProtection="1">
      <alignment horizontal="left"/>
      <protection/>
    </xf>
    <xf numFmtId="4" fontId="0" fillId="0" borderId="27" xfId="0" applyNumberFormat="1" applyBorder="1" applyAlignment="1" applyProtection="1">
      <alignment/>
      <protection/>
    </xf>
    <xf numFmtId="4" fontId="0" fillId="0" borderId="0" xfId="0" applyNumberFormat="1" applyBorder="1" applyAlignment="1" applyProtection="1">
      <alignment/>
      <protection locked="0"/>
    </xf>
    <xf numFmtId="4" fontId="0" fillId="0" borderId="28" xfId="0" applyNumberFormat="1" applyBorder="1" applyAlignment="1" applyProtection="1">
      <alignment/>
      <protection/>
    </xf>
    <xf numFmtId="4" fontId="0" fillId="0" borderId="27" xfId="0" applyNumberFormat="1" applyBorder="1" applyAlignment="1" applyProtection="1">
      <alignment/>
      <protection/>
    </xf>
    <xf numFmtId="4" fontId="0" fillId="0" borderId="28" xfId="0" applyNumberFormat="1" applyBorder="1" applyAlignment="1" applyProtection="1">
      <alignment horizontal="left"/>
      <protection/>
    </xf>
    <xf numFmtId="4" fontId="0" fillId="0" borderId="23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4" fontId="0" fillId="0" borderId="30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4" xfId="0" applyBorder="1" applyAlignment="1" applyProtection="1">
      <alignment horizontal="center" vertical="top"/>
      <protection/>
    </xf>
    <xf numFmtId="0" fontId="0" fillId="0" borderId="35" xfId="0" applyBorder="1" applyAlignment="1" applyProtection="1">
      <alignment horizontal="center" vertical="top"/>
      <protection/>
    </xf>
    <xf numFmtId="0" fontId="0" fillId="0" borderId="36" xfId="0" applyBorder="1" applyAlignment="1" applyProtection="1">
      <alignment horizontal="center" vertical="top"/>
      <protection/>
    </xf>
    <xf numFmtId="0" fontId="0" fillId="0" borderId="34" xfId="0" applyBorder="1" applyAlignment="1" applyProtection="1">
      <alignment horizontal="center" vertical="top" wrapText="1"/>
      <protection/>
    </xf>
    <xf numFmtId="49" fontId="2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2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 vertical="top"/>
      <protection/>
    </xf>
    <xf numFmtId="0" fontId="0" fillId="0" borderId="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5"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47"/>
        </patternFill>
      </fill>
    </dxf>
    <dxf>
      <font>
        <b val="0"/>
        <i val="0"/>
        <color indexed="8"/>
      </font>
      <fill>
        <patternFill>
          <bgColor indexed="26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8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PageLayoutView="0" workbookViewId="0" topLeftCell="A1">
      <selection activeCell="O9" sqref="O9"/>
    </sheetView>
  </sheetViews>
  <sheetFormatPr defaultColWidth="9.140625" defaultRowHeight="12.75"/>
  <cols>
    <col min="1" max="1" width="2.7109375" style="1" bestFit="1" customWidth="1"/>
    <col min="2" max="2" width="4.7109375" style="1" bestFit="1" customWidth="1"/>
    <col min="3" max="3" width="3.7109375" style="1" customWidth="1"/>
    <col min="4" max="5" width="9.140625" style="1" customWidth="1"/>
    <col min="6" max="6" width="22.57421875" style="1" customWidth="1"/>
    <col min="7" max="7" width="3.28125" style="1" bestFit="1" customWidth="1"/>
    <col min="8" max="8" width="6.28125" style="1" bestFit="1" customWidth="1"/>
    <col min="9" max="9" width="1.28515625" style="1" customWidth="1"/>
    <col min="10" max="10" width="14.7109375" style="1" customWidth="1"/>
    <col min="11" max="11" width="1.57421875" style="1" bestFit="1" customWidth="1"/>
    <col min="12" max="12" width="1.28515625" style="1" customWidth="1"/>
    <col min="13" max="13" width="14.7109375" style="1" customWidth="1"/>
    <col min="14" max="14" width="1.57421875" style="1" bestFit="1" customWidth="1"/>
    <col min="15" max="16384" width="9.140625" style="1" customWidth="1"/>
  </cols>
  <sheetData>
    <row r="1" spans="1:7" ht="12.75">
      <c r="A1" s="77" t="s">
        <v>53</v>
      </c>
      <c r="B1" s="77"/>
      <c r="C1" s="77"/>
      <c r="D1" s="77"/>
      <c r="E1" s="77"/>
      <c r="F1" s="77"/>
      <c r="G1" s="77"/>
    </row>
    <row r="2" spans="1:6" ht="12.75">
      <c r="A2" s="2"/>
      <c r="B2" s="2"/>
      <c r="C2" s="2"/>
      <c r="D2" s="2"/>
      <c r="E2" s="2"/>
      <c r="F2" s="2"/>
    </row>
    <row r="3" spans="1:14" s="7" customFormat="1" ht="42" customHeight="1" thickBot="1">
      <c r="A3" s="3"/>
      <c r="B3" s="4"/>
      <c r="C3" s="4"/>
      <c r="D3" s="4"/>
      <c r="E3" s="4"/>
      <c r="F3" s="4"/>
      <c r="G3" s="5"/>
      <c r="H3" s="6" t="s">
        <v>5</v>
      </c>
      <c r="I3" s="78" t="s">
        <v>54</v>
      </c>
      <c r="J3" s="79"/>
      <c r="K3" s="80"/>
      <c r="L3" s="81" t="s">
        <v>55</v>
      </c>
      <c r="M3" s="79"/>
      <c r="N3" s="80"/>
    </row>
    <row r="4" spans="1:14" ht="12.75">
      <c r="A4" s="90" t="s">
        <v>10</v>
      </c>
      <c r="B4" s="91"/>
      <c r="C4" s="91"/>
      <c r="D4" s="91"/>
      <c r="E4" s="91"/>
      <c r="F4" s="91"/>
      <c r="G4" s="8"/>
      <c r="H4" s="9"/>
      <c r="I4" s="10"/>
      <c r="J4" s="11"/>
      <c r="K4" s="12"/>
      <c r="L4" s="10"/>
      <c r="M4" s="11"/>
      <c r="N4" s="12"/>
    </row>
    <row r="5" spans="1:14" ht="8.25" customHeight="1">
      <c r="A5" s="13"/>
      <c r="B5" s="14"/>
      <c r="C5" s="14"/>
      <c r="D5" s="14"/>
      <c r="E5" s="14"/>
      <c r="F5" s="14"/>
      <c r="G5" s="15"/>
      <c r="H5" s="9"/>
      <c r="I5" s="16"/>
      <c r="J5" s="17"/>
      <c r="K5" s="12"/>
      <c r="L5" s="16"/>
      <c r="M5" s="17"/>
      <c r="N5" s="12"/>
    </row>
    <row r="6" spans="1:14" ht="12.75">
      <c r="A6" s="18" t="s">
        <v>0</v>
      </c>
      <c r="B6" s="75" t="s">
        <v>1</v>
      </c>
      <c r="C6" s="83"/>
      <c r="D6" s="83"/>
      <c r="E6" s="83"/>
      <c r="F6" s="83"/>
      <c r="G6" s="19"/>
      <c r="H6" s="9"/>
      <c r="I6" s="16"/>
      <c r="J6" s="17"/>
      <c r="K6" s="12"/>
      <c r="L6" s="16"/>
      <c r="M6" s="17"/>
      <c r="N6" s="12"/>
    </row>
    <row r="7" spans="1:14" ht="12.75">
      <c r="A7" s="13"/>
      <c r="B7" s="83" t="s">
        <v>2</v>
      </c>
      <c r="C7" s="83"/>
      <c r="D7" s="83"/>
      <c r="E7" s="83"/>
      <c r="F7" s="83"/>
      <c r="G7" s="19"/>
      <c r="H7" s="20" t="s">
        <v>7</v>
      </c>
      <c r="I7" s="21"/>
      <c r="J7" s="54"/>
      <c r="K7" s="55"/>
      <c r="L7" s="56"/>
      <c r="M7" s="54"/>
      <c r="N7" s="22"/>
    </row>
    <row r="8" spans="1:14" ht="12.75">
      <c r="A8" s="13"/>
      <c r="B8" s="76" t="s">
        <v>3</v>
      </c>
      <c r="C8" s="83"/>
      <c r="D8" s="82" t="s">
        <v>4</v>
      </c>
      <c r="E8" s="83"/>
      <c r="F8" s="83"/>
      <c r="G8" s="19"/>
      <c r="H8" s="20">
        <v>70</v>
      </c>
      <c r="I8" s="23"/>
      <c r="J8" s="57"/>
      <c r="K8" s="58"/>
      <c r="L8" s="53"/>
      <c r="M8" s="57"/>
      <c r="N8" s="12"/>
    </row>
    <row r="9" spans="1:14" ht="27" customHeight="1">
      <c r="A9" s="13"/>
      <c r="B9" s="14"/>
      <c r="C9" s="14"/>
      <c r="D9" s="84" t="s">
        <v>11</v>
      </c>
      <c r="E9" s="85"/>
      <c r="F9" s="85"/>
      <c r="G9" s="25"/>
      <c r="H9" s="20">
        <v>73</v>
      </c>
      <c r="I9" s="26"/>
      <c r="J9" s="59"/>
      <c r="K9" s="58"/>
      <c r="L9" s="60"/>
      <c r="M9" s="59"/>
      <c r="N9" s="12"/>
    </row>
    <row r="10" spans="1:14" ht="25.5" customHeight="1">
      <c r="A10" s="13"/>
      <c r="B10" s="93" t="s">
        <v>6</v>
      </c>
      <c r="C10" s="83"/>
      <c r="D10" s="83"/>
      <c r="E10" s="83"/>
      <c r="F10" s="83"/>
      <c r="G10" s="19"/>
      <c r="H10" s="20" t="s">
        <v>8</v>
      </c>
      <c r="I10" s="26"/>
      <c r="J10" s="59"/>
      <c r="K10" s="58"/>
      <c r="L10" s="60"/>
      <c r="M10" s="59"/>
      <c r="N10" s="12"/>
    </row>
    <row r="11" spans="1:14" ht="6" customHeight="1">
      <c r="A11" s="13"/>
      <c r="B11" s="14"/>
      <c r="C11" s="14"/>
      <c r="D11" s="14"/>
      <c r="E11" s="14"/>
      <c r="F11" s="14"/>
      <c r="G11" s="15"/>
      <c r="H11" s="20"/>
      <c r="I11" s="21"/>
      <c r="J11" s="61"/>
      <c r="K11" s="62"/>
      <c r="L11" s="56"/>
      <c r="M11" s="61"/>
      <c r="N11" s="27"/>
    </row>
    <row r="12" spans="1:14" s="48" customFormat="1" ht="12.75">
      <c r="A12" s="45"/>
      <c r="B12" s="46" t="s">
        <v>9</v>
      </c>
      <c r="C12" s="92" t="s">
        <v>20</v>
      </c>
      <c r="D12" s="92"/>
      <c r="E12" s="92"/>
      <c r="F12" s="92"/>
      <c r="G12" s="47"/>
      <c r="H12" s="44" t="s">
        <v>12</v>
      </c>
      <c r="I12" s="38"/>
      <c r="J12" s="52">
        <f>IF(J7&gt;J10,J7-J10,0)</f>
        <v>0</v>
      </c>
      <c r="K12" s="63"/>
      <c r="L12" s="64"/>
      <c r="M12" s="52">
        <f>IF(M7&gt;M10,M7-M10,0)</f>
        <v>0</v>
      </c>
      <c r="N12" s="39"/>
    </row>
    <row r="13" spans="1:14" s="48" customFormat="1" ht="12.75">
      <c r="A13" s="45"/>
      <c r="B13" s="46"/>
      <c r="C13" s="92" t="s">
        <v>52</v>
      </c>
      <c r="D13" s="92"/>
      <c r="E13" s="92"/>
      <c r="F13" s="92"/>
      <c r="G13" s="47" t="s">
        <v>15</v>
      </c>
      <c r="H13" s="44" t="s">
        <v>13</v>
      </c>
      <c r="I13" s="38" t="s">
        <v>16</v>
      </c>
      <c r="J13" s="52">
        <f>IF(J7&lt;J10,-(J7-J10),0)</f>
        <v>0</v>
      </c>
      <c r="K13" s="65" t="s">
        <v>17</v>
      </c>
      <c r="L13" s="64" t="s">
        <v>16</v>
      </c>
      <c r="M13" s="52">
        <f>IF(M7&lt;M10,-(M7-M10),0)</f>
        <v>0</v>
      </c>
      <c r="N13" s="40" t="s">
        <v>17</v>
      </c>
    </row>
    <row r="14" spans="1:14" ht="26.25" customHeight="1">
      <c r="A14" s="13"/>
      <c r="B14" s="28" t="s">
        <v>14</v>
      </c>
      <c r="C14" s="85" t="s">
        <v>19</v>
      </c>
      <c r="D14" s="83"/>
      <c r="E14" s="83"/>
      <c r="F14" s="83"/>
      <c r="G14" s="19" t="s">
        <v>15</v>
      </c>
      <c r="H14" s="20">
        <v>62</v>
      </c>
      <c r="I14" s="23" t="s">
        <v>16</v>
      </c>
      <c r="J14" s="57"/>
      <c r="K14" s="58" t="s">
        <v>17</v>
      </c>
      <c r="L14" s="53" t="s">
        <v>16</v>
      </c>
      <c r="M14" s="57"/>
      <c r="N14" s="12" t="s">
        <v>17</v>
      </c>
    </row>
    <row r="15" spans="1:14" ht="38.25" customHeight="1">
      <c r="A15" s="13"/>
      <c r="B15" s="28" t="s">
        <v>18</v>
      </c>
      <c r="C15" s="85" t="s">
        <v>21</v>
      </c>
      <c r="D15" s="83"/>
      <c r="E15" s="83"/>
      <c r="F15" s="83"/>
      <c r="G15" s="19" t="s">
        <v>15</v>
      </c>
      <c r="H15" s="20">
        <v>630</v>
      </c>
      <c r="I15" s="26" t="s">
        <v>16</v>
      </c>
      <c r="J15" s="59"/>
      <c r="K15" s="62"/>
      <c r="L15" s="60"/>
      <c r="M15" s="59"/>
      <c r="N15" s="27"/>
    </row>
    <row r="16" spans="1:14" ht="39" customHeight="1">
      <c r="A16" s="13"/>
      <c r="B16" s="28" t="s">
        <v>22</v>
      </c>
      <c r="C16" s="85" t="s">
        <v>23</v>
      </c>
      <c r="D16" s="83"/>
      <c r="E16" s="83"/>
      <c r="F16" s="83"/>
      <c r="G16" s="19"/>
      <c r="H16" s="20" t="s">
        <v>24</v>
      </c>
      <c r="I16" s="26"/>
      <c r="J16" s="59"/>
      <c r="K16" s="62"/>
      <c r="L16" s="60"/>
      <c r="M16" s="59"/>
      <c r="N16" s="27"/>
    </row>
    <row r="17" spans="1:14" ht="24.75" customHeight="1">
      <c r="A17" s="13"/>
      <c r="B17" s="28" t="s">
        <v>25</v>
      </c>
      <c r="C17" s="85" t="s">
        <v>26</v>
      </c>
      <c r="D17" s="83"/>
      <c r="E17" s="83"/>
      <c r="F17" s="83"/>
      <c r="G17" s="19"/>
      <c r="H17" s="20" t="s">
        <v>27</v>
      </c>
      <c r="I17" s="26"/>
      <c r="J17" s="59"/>
      <c r="K17" s="62"/>
      <c r="L17" s="60"/>
      <c r="M17" s="59"/>
      <c r="N17" s="27"/>
    </row>
    <row r="18" spans="1:14" ht="12.75">
      <c r="A18" s="13"/>
      <c r="B18" s="28" t="s">
        <v>28</v>
      </c>
      <c r="C18" s="89" t="s">
        <v>29</v>
      </c>
      <c r="D18" s="89"/>
      <c r="E18" s="89"/>
      <c r="F18" s="89"/>
      <c r="G18" s="19" t="s">
        <v>15</v>
      </c>
      <c r="H18" s="20" t="s">
        <v>30</v>
      </c>
      <c r="I18" s="26" t="s">
        <v>16</v>
      </c>
      <c r="J18" s="59"/>
      <c r="K18" s="62" t="s">
        <v>17</v>
      </c>
      <c r="L18" s="60" t="s">
        <v>16</v>
      </c>
      <c r="M18" s="59"/>
      <c r="N18" s="27" t="s">
        <v>17</v>
      </c>
    </row>
    <row r="19" spans="1:14" ht="24.75" customHeight="1">
      <c r="A19" s="13"/>
      <c r="B19" s="28" t="s">
        <v>31</v>
      </c>
      <c r="C19" s="85" t="s">
        <v>34</v>
      </c>
      <c r="D19" s="83"/>
      <c r="E19" s="83"/>
      <c r="F19" s="83"/>
      <c r="G19" s="19" t="s">
        <v>32</v>
      </c>
      <c r="H19" s="20">
        <v>649</v>
      </c>
      <c r="I19" s="29"/>
      <c r="J19" s="59"/>
      <c r="K19" s="62"/>
      <c r="L19" s="60"/>
      <c r="M19" s="59"/>
      <c r="N19" s="27"/>
    </row>
    <row r="20" spans="1:14" ht="3.75" customHeight="1">
      <c r="A20" s="13"/>
      <c r="B20" s="28"/>
      <c r="C20" s="24"/>
      <c r="D20" s="2"/>
      <c r="E20" s="2"/>
      <c r="F20" s="2"/>
      <c r="G20" s="19"/>
      <c r="H20" s="20"/>
      <c r="I20" s="21"/>
      <c r="J20" s="66"/>
      <c r="K20" s="62"/>
      <c r="L20" s="56"/>
      <c r="M20" s="66"/>
      <c r="N20" s="27"/>
    </row>
    <row r="21" spans="1:14" s="48" customFormat="1" ht="12.75">
      <c r="A21" s="45"/>
      <c r="B21" s="88" t="s">
        <v>33</v>
      </c>
      <c r="C21" s="87"/>
      <c r="D21" s="87"/>
      <c r="E21" s="87"/>
      <c r="F21" s="87"/>
      <c r="G21" s="49" t="s">
        <v>32</v>
      </c>
      <c r="H21" s="44" t="s">
        <v>35</v>
      </c>
      <c r="I21" s="41"/>
      <c r="J21" s="52">
        <f>IF((J7-J10-J14-J15-J16-J17-J18-J19)&gt;=0,J7-J10-J14-J15-J16-J17-J18-J19,0)</f>
        <v>0</v>
      </c>
      <c r="K21" s="65"/>
      <c r="L21" s="67"/>
      <c r="M21" s="52">
        <f>IF((M7-M10-M14-M15-M16-M17-M18-M19)&gt;=0,M7-M10-M14-M15-M16-M17-M18-M19,0)</f>
        <v>0</v>
      </c>
      <c r="N21" s="40"/>
    </row>
    <row r="22" spans="1:14" s="48" customFormat="1" ht="12.75">
      <c r="A22" s="45"/>
      <c r="B22" s="86" t="s">
        <v>36</v>
      </c>
      <c r="C22" s="87"/>
      <c r="D22" s="87"/>
      <c r="E22" s="87"/>
      <c r="F22" s="87"/>
      <c r="G22" s="49" t="s">
        <v>15</v>
      </c>
      <c r="H22" s="44" t="s">
        <v>37</v>
      </c>
      <c r="I22" s="42" t="s">
        <v>16</v>
      </c>
      <c r="J22" s="52">
        <f>IF((J7-J10-J15-J16-J17-J18-J19-J14)&lt;0,-(J7-J10-J15-J16-J17-J18-J19-J14),0)</f>
        <v>0</v>
      </c>
      <c r="K22" s="68" t="s">
        <v>17</v>
      </c>
      <c r="L22" s="69" t="s">
        <v>16</v>
      </c>
      <c r="M22" s="52">
        <f>IF((M7-M10-M15-M16-M17-M18-M19-M14)&lt;0,-(M7-M10-M15-M16-M17-M18-M19-M14),0)</f>
        <v>0</v>
      </c>
      <c r="N22" s="43" t="s">
        <v>17</v>
      </c>
    </row>
    <row r="23" spans="1:14" ht="7.5" customHeight="1">
      <c r="A23" s="13"/>
      <c r="B23" s="14"/>
      <c r="C23" s="14"/>
      <c r="D23" s="14"/>
      <c r="E23" s="14"/>
      <c r="F23" s="14"/>
      <c r="G23" s="15"/>
      <c r="H23" s="20"/>
      <c r="I23" s="21"/>
      <c r="J23" s="66"/>
      <c r="K23" s="62"/>
      <c r="L23" s="56"/>
      <c r="M23" s="66"/>
      <c r="N23" s="27"/>
    </row>
    <row r="24" spans="1:14" ht="12.75">
      <c r="A24" s="18" t="s">
        <v>38</v>
      </c>
      <c r="B24" s="75" t="s">
        <v>39</v>
      </c>
      <c r="C24" s="75"/>
      <c r="D24" s="75"/>
      <c r="E24" s="75"/>
      <c r="F24" s="75"/>
      <c r="G24" s="15"/>
      <c r="H24" s="20">
        <v>75</v>
      </c>
      <c r="I24" s="30"/>
      <c r="J24" s="54"/>
      <c r="K24" s="55"/>
      <c r="L24" s="70"/>
      <c r="M24" s="54"/>
      <c r="N24" s="22"/>
    </row>
    <row r="25" spans="1:14" ht="12.75">
      <c r="A25" s="13"/>
      <c r="B25" s="75" t="s">
        <v>40</v>
      </c>
      <c r="C25" s="75"/>
      <c r="D25" s="75"/>
      <c r="E25" s="75"/>
      <c r="F25" s="75"/>
      <c r="G25" s="15" t="s">
        <v>15</v>
      </c>
      <c r="H25" s="20">
        <v>65</v>
      </c>
      <c r="I25" s="21" t="s">
        <v>16</v>
      </c>
      <c r="J25" s="71"/>
      <c r="K25" s="62"/>
      <c r="L25" s="56"/>
      <c r="M25" s="71"/>
      <c r="N25" s="27"/>
    </row>
    <row r="26" spans="1:14" ht="12.75">
      <c r="A26" s="13"/>
      <c r="B26" s="76" t="s">
        <v>41</v>
      </c>
      <c r="C26" s="76"/>
      <c r="D26" s="76"/>
      <c r="E26" s="76"/>
      <c r="F26" s="76"/>
      <c r="G26" s="31" t="s">
        <v>32</v>
      </c>
      <c r="H26" s="20" t="s">
        <v>43</v>
      </c>
      <c r="I26" s="41"/>
      <c r="J26" s="52">
        <f>IF((J21-J22+J24-J25&gt;=0),J21-J22+J24-J25,0)</f>
        <v>0</v>
      </c>
      <c r="K26" s="52"/>
      <c r="L26" s="52"/>
      <c r="M26" s="52">
        <f>IF((M21-M22+M24-M25&gt;=0),M21-M22+M24-M25,0)</f>
        <v>0</v>
      </c>
      <c r="N26" s="40"/>
    </row>
    <row r="27" spans="1:14" ht="12.75">
      <c r="A27" s="13"/>
      <c r="B27" s="76" t="s">
        <v>42</v>
      </c>
      <c r="C27" s="76"/>
      <c r="D27" s="76"/>
      <c r="E27" s="76"/>
      <c r="F27" s="76"/>
      <c r="G27" s="31" t="s">
        <v>15</v>
      </c>
      <c r="H27" s="20" t="s">
        <v>44</v>
      </c>
      <c r="I27" s="42" t="s">
        <v>16</v>
      </c>
      <c r="J27" s="52">
        <f>IF((J21-J22+J24-J25&lt;0),-(J21-J22+J24-J25),0)</f>
        <v>0</v>
      </c>
      <c r="K27" s="68" t="s">
        <v>17</v>
      </c>
      <c r="L27" s="69" t="s">
        <v>16</v>
      </c>
      <c r="M27" s="52">
        <f>IF((M21-M22+M24-M25&lt;0),-(M21-M22+M24-M25),0)</f>
        <v>0</v>
      </c>
      <c r="N27" s="43" t="s">
        <v>17</v>
      </c>
    </row>
    <row r="28" spans="1:14" ht="6" customHeight="1">
      <c r="A28" s="13"/>
      <c r="B28" s="14"/>
      <c r="C28" s="14"/>
      <c r="D28" s="14"/>
      <c r="E28" s="14"/>
      <c r="F28" s="14"/>
      <c r="G28" s="15"/>
      <c r="H28" s="20"/>
      <c r="I28" s="21"/>
      <c r="J28" s="66"/>
      <c r="K28" s="62"/>
      <c r="L28" s="56"/>
      <c r="M28" s="66"/>
      <c r="N28" s="27"/>
    </row>
    <row r="29" spans="1:14" ht="12.75">
      <c r="A29" s="18" t="s">
        <v>45</v>
      </c>
      <c r="B29" s="75" t="s">
        <v>46</v>
      </c>
      <c r="C29" s="75"/>
      <c r="D29" s="75"/>
      <c r="E29" s="75"/>
      <c r="F29" s="75"/>
      <c r="G29" s="15"/>
      <c r="H29" s="20">
        <v>76</v>
      </c>
      <c r="I29" s="30"/>
      <c r="J29" s="54"/>
      <c r="K29" s="55"/>
      <c r="L29" s="70"/>
      <c r="M29" s="54"/>
      <c r="N29" s="22"/>
    </row>
    <row r="30" spans="1:14" ht="12.75">
      <c r="A30" s="13"/>
      <c r="B30" s="75" t="s">
        <v>47</v>
      </c>
      <c r="C30" s="75"/>
      <c r="D30" s="75"/>
      <c r="E30" s="75"/>
      <c r="F30" s="75"/>
      <c r="G30" s="15" t="s">
        <v>15</v>
      </c>
      <c r="H30" s="20">
        <v>66</v>
      </c>
      <c r="I30" s="21" t="s">
        <v>16</v>
      </c>
      <c r="J30" s="71"/>
      <c r="K30" s="62"/>
      <c r="L30" s="56"/>
      <c r="M30" s="71"/>
      <c r="N30" s="27"/>
    </row>
    <row r="31" spans="1:14" ht="6.75" customHeight="1">
      <c r="A31" s="13"/>
      <c r="B31" s="14"/>
      <c r="C31" s="14"/>
      <c r="D31" s="14"/>
      <c r="E31" s="14"/>
      <c r="F31" s="14"/>
      <c r="G31" s="15"/>
      <c r="H31" s="20"/>
      <c r="I31" s="21"/>
      <c r="J31" s="66"/>
      <c r="K31" s="62"/>
      <c r="L31" s="56"/>
      <c r="M31" s="66"/>
      <c r="N31" s="27"/>
    </row>
    <row r="32" spans="1:14" s="48" customFormat="1" ht="12.75">
      <c r="A32" s="45"/>
      <c r="B32" s="50" t="s">
        <v>48</v>
      </c>
      <c r="C32" s="50"/>
      <c r="D32" s="50"/>
      <c r="E32" s="50"/>
      <c r="F32" s="50"/>
      <c r="G32" s="51" t="s">
        <v>32</v>
      </c>
      <c r="H32" s="44" t="s">
        <v>50</v>
      </c>
      <c r="I32" s="42"/>
      <c r="J32" s="52">
        <f>(IF((J26-J27+J29-J30)&gt;=0,J26-J27+J29-J30,0))</f>
        <v>0</v>
      </c>
      <c r="K32" s="68"/>
      <c r="L32" s="69"/>
      <c r="M32" s="52">
        <f>(IF((M26-M27+M29-M30)&gt;=0,M26-M27+M29-M30,0))</f>
        <v>0</v>
      </c>
      <c r="N32" s="43"/>
    </row>
    <row r="33" spans="1:14" s="48" customFormat="1" ht="12.75">
      <c r="A33" s="45"/>
      <c r="B33" s="50" t="s">
        <v>49</v>
      </c>
      <c r="C33" s="50"/>
      <c r="D33" s="50"/>
      <c r="E33" s="50"/>
      <c r="F33" s="50"/>
      <c r="G33" s="51" t="s">
        <v>15</v>
      </c>
      <c r="H33" s="44" t="s">
        <v>51</v>
      </c>
      <c r="I33" s="42" t="s">
        <v>16</v>
      </c>
      <c r="J33" s="52">
        <f>(IF((J26-J27+J29-J30)&lt;0,-(J26-J27+J29-J30),0))</f>
        <v>0</v>
      </c>
      <c r="K33" s="68" t="s">
        <v>17</v>
      </c>
      <c r="L33" s="69" t="s">
        <v>16</v>
      </c>
      <c r="M33" s="52">
        <f>(IF((M26-M27+M29-M30)&lt;0,-(M26-M27+M29-M30),0))</f>
        <v>0</v>
      </c>
      <c r="N33" s="43" t="s">
        <v>17</v>
      </c>
    </row>
    <row r="34" spans="1:14" ht="8.25" customHeight="1" thickBot="1">
      <c r="A34" s="32"/>
      <c r="B34" s="33"/>
      <c r="C34" s="33"/>
      <c r="D34" s="33"/>
      <c r="E34" s="33"/>
      <c r="F34" s="33"/>
      <c r="G34" s="34"/>
      <c r="H34" s="35"/>
      <c r="I34" s="36"/>
      <c r="J34" s="72"/>
      <c r="K34" s="73"/>
      <c r="L34" s="74"/>
      <c r="M34" s="72"/>
      <c r="N34" s="37"/>
    </row>
  </sheetData>
  <sheetProtection password="EB56" sheet="1" objects="1" scenarios="1" formatRows="0" insertColumns="0"/>
  <mergeCells count="26">
    <mergeCell ref="C15:F15"/>
    <mergeCell ref="B6:F6"/>
    <mergeCell ref="B7:F7"/>
    <mergeCell ref="B8:C8"/>
    <mergeCell ref="B10:F10"/>
    <mergeCell ref="C12:F12"/>
    <mergeCell ref="I3:K3"/>
    <mergeCell ref="L3:N3"/>
    <mergeCell ref="D8:F8"/>
    <mergeCell ref="D9:F9"/>
    <mergeCell ref="B22:F22"/>
    <mergeCell ref="B21:F21"/>
    <mergeCell ref="C17:F17"/>
    <mergeCell ref="C16:F16"/>
    <mergeCell ref="C18:F18"/>
    <mergeCell ref="C19:F19"/>
    <mergeCell ref="B29:F29"/>
    <mergeCell ref="B30:F30"/>
    <mergeCell ref="B25:F25"/>
    <mergeCell ref="B26:F26"/>
    <mergeCell ref="B27:F27"/>
    <mergeCell ref="A1:G1"/>
    <mergeCell ref="B24:F24"/>
    <mergeCell ref="A4:F4"/>
    <mergeCell ref="C13:F13"/>
    <mergeCell ref="C14:F14"/>
  </mergeCells>
  <conditionalFormatting sqref="J26 J21 J12 J32 M26 M21 M12 M32">
    <cfRule type="cellIs" priority="1" dxfId="4" operator="greaterThan" stopIfTrue="1">
      <formula>0</formula>
    </cfRule>
    <cfRule type="cellIs" priority="2" dxfId="0" operator="lessThan" stopIfTrue="1">
      <formula>J13</formula>
    </cfRule>
    <cfRule type="cellIs" priority="3" dxfId="2" operator="equal" stopIfTrue="1">
      <formula>J13</formula>
    </cfRule>
  </conditionalFormatting>
  <conditionalFormatting sqref="J33 J27 J22 J13 M33 M27 M22 M13">
    <cfRule type="cellIs" priority="4" dxfId="1" operator="greaterThan" stopIfTrue="1">
      <formula>0</formula>
    </cfRule>
    <cfRule type="cellIs" priority="5" dxfId="0" operator="equal" stopIfTrue="1">
      <formula>0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Grote_vzw_RR_per_AC.xls</dc:title>
  <dc:subject/>
  <dc:creator>baeleil</dc:creator>
  <cp:keywords/>
  <dc:description/>
  <cp:lastModifiedBy>Taets, Gerlinde</cp:lastModifiedBy>
  <cp:lastPrinted>2010-02-11T10:03:11Z</cp:lastPrinted>
  <dcterms:created xsi:type="dcterms:W3CDTF">2007-01-12T08:29:35Z</dcterms:created>
  <dcterms:modified xsi:type="dcterms:W3CDTF">2016-11-30T20:06:14Z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display_urn:schemas-microsoft-com:office:office#Editor">
    <vt:lpwstr>Demeulemeester, Oele </vt:lpwstr>
  </property>
  <property fmtid="{D5CDD505-2E9C-101B-9397-08002B2CF9AE}" pid="4" name="xd_Signature">
    <vt:lpwstr/>
  </property>
  <property fmtid="{D5CDD505-2E9C-101B-9397-08002B2CF9AE}" pid="5" name="display_urn:schemas-microsoft-com:office:office#Author">
    <vt:lpwstr>Demeulemeester, Oele </vt:lpwstr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PublishingStartDate">
    <vt:lpwstr/>
  </property>
  <property fmtid="{D5CDD505-2E9C-101B-9397-08002B2CF9AE}" pid="9" name="PublishingExpirationDate">
    <vt:lpwstr/>
  </property>
  <property fmtid="{D5CDD505-2E9C-101B-9397-08002B2CF9AE}" pid="10" name="_SourceUrl">
    <vt:lpwstr/>
  </property>
  <property fmtid="{D5CDD505-2E9C-101B-9397-08002B2CF9AE}" pid="11" name="_SharedFileIndex">
    <vt:lpwstr/>
  </property>
</Properties>
</file>